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990" activeTab="0"/>
  </bookViews>
  <sheets>
    <sheet name="はじめにお読み下さい" sheetId="1" r:id="rId1"/>
    <sheet name="入力シート (見本)" sheetId="2" r:id="rId2"/>
    <sheet name="入力シート" sheetId="3" r:id="rId3"/>
    <sheet name="句集イメージ（確認用）" sheetId="4" r:id="rId4"/>
    <sheet name="審査用シート（編集不可）" sheetId="5" r:id="rId5"/>
  </sheets>
  <definedNames>
    <definedName name="_xlnm.Print_Area" localSheetId="3">'句集イメージ（確認用）'!$A$3:$H$32</definedName>
    <definedName name="_xlnm.Print_Area" localSheetId="4">'審査用シート（編集不可）'!$A$1:$Y$9</definedName>
  </definedNames>
  <calcPr fullCalcOnLoad="1"/>
</workbook>
</file>

<file path=xl/sharedStrings.xml><?xml version="1.0" encoding="utf-8"?>
<sst xmlns="http://schemas.openxmlformats.org/spreadsheetml/2006/main" count="123" uniqueCount="107">
  <si>
    <t>『ハイクライフ 100年俳句計画』</t>
  </si>
  <si>
    <t>募集要項</t>
  </si>
  <si>
    <t>主催</t>
  </si>
  <si>
    <t>有限会社マルコボ．コム 『ハイクライフマガジン 100年俳句計画』</t>
  </si>
  <si>
    <t>共催</t>
  </si>
  <si>
    <t>既作新作を問わず50句の作品集を募集。</t>
  </si>
  <si>
    <t>大賞作品は本にし、</t>
  </si>
  <si>
    <t>○応募資格</t>
  </si>
  <si>
    <t>15才以上（高校生以上）の方ならどなたでも応募できます。</t>
  </si>
  <si>
    <t>○応募方法</t>
  </si>
  <si>
    <t>①Ｅメールでの応募の場合</t>
  </si>
  <si>
    <t>エクセルファイル（本ファイル）の「入力シート」タブに必要事項（赤枠欄）を全て入力し、Ｅメールの添付ファイルにして、応募して下さい。</t>
  </si>
  <si>
    <t>＊「入力シート（見本）」タブを参考に入力して下さい。</t>
  </si>
  <si>
    <t>＊入力後「句集イメージ（確認用）」タブにて、句集のイメージが確認できます。</t>
  </si>
  <si>
    <t>②郵送の場合</t>
  </si>
  <si>
    <t>Ｂ４判四百字詰め原稿用紙に50句とその表題、俳号、本名、年齢、住所、電話番号を必ず明記して応募して下さい。</t>
  </si>
  <si>
    <t>○賞　賞状および応募作品による句集20冊</t>
  </si>
  <si>
    <t>＊賞品句集は縦横１３５㎜・36ページとなります。句集は 『ハイクライフマガジン 100年俳句計画』付録として配布します。</t>
  </si>
  <si>
    <t>○送り先</t>
  </si>
  <si>
    <t>〒790-0022 松山市永代町16-１</t>
  </si>
  <si>
    <t>有限会社マルコボ．コム</t>
  </si>
  <si>
    <t>月刊俳句マガジン『100年俳句計画』編集室</t>
  </si>
  <si>
    <t>「百年俳句賞」 係</t>
  </si>
  <si>
    <t>Eメール送り先</t>
  </si>
  <si>
    <t>50ku@marukobo.com</t>
  </si>
  <si>
    <t>百年俳句賞</t>
  </si>
  <si>
    <t>応募フォーム</t>
  </si>
  <si>
    <t>＊赤い枠の中を入力して下さい。</t>
  </si>
  <si>
    <t>本名</t>
  </si>
  <si>
    <t>正岡常規</t>
  </si>
  <si>
    <t>俳号</t>
  </si>
  <si>
    <t>正岡子規</t>
  </si>
  <si>
    <t>年齢</t>
  </si>
  <si>
    <t>郵便番号</t>
  </si>
  <si>
    <t>〒790-0000</t>
  </si>
  <si>
    <t>住所</t>
  </si>
  <si>
    <t>愛媛県松山市</t>
  </si>
  <si>
    <t>電話番号</t>
  </si>
  <si>
    <t>(089)000-0000</t>
  </si>
  <si>
    <t>表題</t>
  </si>
  <si>
    <t>子規句集見本</t>
  </si>
  <si>
    <t>No.</t>
  </si>
  <si>
    <t>うれしさにはつ夢いふてしまひけり</t>
  </si>
  <si>
    <t>水入の水をやりけり福寿草（ふくじゅそう）</t>
  </si>
  <si>
    <t>ここらにも人住みけるよ冬の山</t>
  </si>
  <si>
    <t>寒からう痒からう人に逢いたからう</t>
  </si>
  <si>
    <t>ここぢやあろ家あり梅も咲て居る</t>
  </si>
  <si>
    <t>焼山の大石ころりころりかな</t>
  </si>
  <si>
    <t>手にとれば飯蛸笑ふけしきあり</t>
  </si>
  <si>
    <t>なにがしの忌日ぞけふは冴え返れ</t>
  </si>
  <si>
    <t>馬ほくほく椿をくぐり桃を抜け</t>
  </si>
  <si>
    <t>カナリヤの餌に束ねたるはこべ哉</t>
  </si>
  <si>
    <t>鼻つけて牛の嗅ぎ居る木芽哉</t>
  </si>
  <si>
    <t>蝶飛ブヤアダムモイブモ裸也</t>
  </si>
  <si>
    <t>蒲公英やローンテニスの線の外</t>
  </si>
  <si>
    <t>鶯の鳴きさうな家ばかりなり</t>
  </si>
  <si>
    <t>たらちねの花見の留守や時計見る</t>
  </si>
  <si>
    <t>板の間にひちひちはねるさくらだひ</t>
  </si>
  <si>
    <t>蜂の巣に蜂の居らざる日和哉</t>
  </si>
  <si>
    <t>口あけて屋根迄来るや烏の子</t>
  </si>
  <si>
    <t>桐の花めでたき事のある小家</t>
  </si>
  <si>
    <t>もちもちといんきのねばる五月哉</t>
  </si>
  <si>
    <t>ビール苦く葡萄酒渋し薔薇の花</t>
  </si>
  <si>
    <t>城山の浮かみ上るや青嵐</t>
  </si>
  <si>
    <t>とんねるに水踏む音や五月闇</t>
  </si>
  <si>
    <t>六月を綺麗な風の吹くことよ</t>
  </si>
  <si>
    <t>花一つ一つ虻もつ葵哉</t>
  </si>
  <si>
    <t>梅雨晴やところどころに蟻の道</t>
  </si>
  <si>
    <t>田から田へうれしさうなる水の音</t>
  </si>
  <si>
    <t>水入の水をやりけり福寿草２</t>
  </si>
  <si>
    <t>ここらにも人住みけるよ冬の山２</t>
  </si>
  <si>
    <t>ここぢやあろ家あり梅も咲て居る２</t>
  </si>
  <si>
    <t>焼山の大石ころりころりかな２</t>
  </si>
  <si>
    <t>手にとれば飯蛸笑ふけしきあり２</t>
  </si>
  <si>
    <t>なにがしの忌日ぞけふは冴え返れ２</t>
  </si>
  <si>
    <t>馬ほくほく椿をくぐり桃を抜け２</t>
  </si>
  <si>
    <t>カナリヤの餌に束ねたるはこべ哉２</t>
  </si>
  <si>
    <t>鼻つけて牛の嗅ぎ居る木芽哉２</t>
  </si>
  <si>
    <t>蝶飛ブヤアダムモイブモ裸也２</t>
  </si>
  <si>
    <t>蒲公英やローンテニスの線の外２</t>
  </si>
  <si>
    <t>鶯の鳴きさうな家ばかりなり２</t>
  </si>
  <si>
    <t>たらちねの花見の留守や時計見る２</t>
  </si>
  <si>
    <t>板の間にひちひちはねるさくらだひ２</t>
  </si>
  <si>
    <t>蜂の巣に蜂の居らざる日和哉２</t>
  </si>
  <si>
    <t>口あけて屋根迄来るや烏の子２</t>
  </si>
  <si>
    <t>桐の花めでたき事のある小家２</t>
  </si>
  <si>
    <t>もちもちといんきのねばる五月哉２</t>
  </si>
  <si>
    <t>ビール苦く葡萄酒渋し薔薇の花２</t>
  </si>
  <si>
    <t>城山の浮かみ上るや青嵐２</t>
  </si>
  <si>
    <t>とんねるに水踏む音や五月闇２</t>
  </si>
  <si>
    <t>句集イメージ</t>
  </si>
  <si>
    <t>『ハイクライフマガジン 100年俳句計画』付録などとして配布します。</t>
  </si>
  <si>
    <t>朝日新聞社　他</t>
  </si>
  <si>
    <t>↑俳号がある場合は、数式を削除して直接入力して下さい。</t>
  </si>
  <si>
    <t>ふりがな</t>
  </si>
  <si>
    <t>まさおかつねのり</t>
  </si>
  <si>
    <t>まさおかしき</t>
  </si>
  <si>
    <t>うれしさにはつ夢いふてしまひけり２</t>
  </si>
  <si>
    <t>俳句　＊ルビが必要な場合は（）で入力してください</t>
  </si>
  <si>
    <t>←ルビ見本</t>
  </si>
  <si>
    <t>○参加費（※月刊誌『100年俳句計画』定期購読者は不要）</t>
  </si>
  <si>
    <t>1,000円</t>
  </si>
  <si>
    <t>（郵便小為替を郵送していただくか、マルコボ．コムオンラインショップよりお支払い下さい。）</t>
  </si>
  <si>
    <t>第13回百年俳句賞</t>
  </si>
  <si>
    <t>※2024年1月号時点で定期購読の方</t>
  </si>
  <si>
    <t>○締め切り　2023年9月6日（水）</t>
  </si>
  <si>
    <t>○発表　本誌2024年1月号誌上　（予定）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</si>
</sst>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color indexed="23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color indexed="23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8"/>
      <color indexed="23"/>
      <name val="ＭＳ Ｐ明朝"/>
      <family val="1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 textRotation="255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/>
    </xf>
    <xf numFmtId="0" fontId="7" fillId="0" borderId="0" xfId="0" applyFont="1" applyFill="1" applyAlignment="1">
      <alignment vertical="top" textRotation="255"/>
    </xf>
    <xf numFmtId="0" fontId="2" fillId="0" borderId="0" xfId="0" applyFont="1" applyFill="1" applyAlignment="1">
      <alignment vertical="top" textRotation="255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textRotation="255"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right" vertical="top" textRotation="255"/>
    </xf>
    <xf numFmtId="0" fontId="12" fillId="0" borderId="11" xfId="0" applyFont="1" applyFill="1" applyBorder="1" applyAlignment="1">
      <alignment vertical="top" textRotation="255"/>
    </xf>
    <xf numFmtId="0" fontId="12" fillId="0" borderId="12" xfId="0" applyFont="1" applyFill="1" applyBorder="1" applyAlignment="1">
      <alignment horizontal="left" vertical="top" textRotation="255"/>
    </xf>
    <xf numFmtId="0" fontId="7" fillId="33" borderId="0" xfId="0" applyFont="1" applyFill="1" applyAlignment="1">
      <alignment/>
    </xf>
    <xf numFmtId="0" fontId="12" fillId="0" borderId="10" xfId="0" applyFont="1" applyFill="1" applyBorder="1" applyAlignment="1">
      <alignment vertical="top" textRotation="255"/>
    </xf>
    <xf numFmtId="0" fontId="12" fillId="0" borderId="12" xfId="0" applyFont="1" applyFill="1" applyBorder="1" applyAlignment="1">
      <alignment horizontal="center" vertical="top" textRotation="255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43" applyAlignment="1" applyProtection="1">
      <alignment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top"/>
      <protection/>
    </xf>
    <xf numFmtId="0" fontId="0" fillId="34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10" fillId="0" borderId="0" xfId="0" applyFont="1" applyFill="1" applyAlignment="1" applyProtection="1">
      <alignment horizontal="left"/>
      <protection/>
    </xf>
    <xf numFmtId="0" fontId="13" fillId="33" borderId="15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color indexed="23"/>
      </font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13"/>
        </patternFill>
      </fill>
    </dxf>
    <dxf>
      <font>
        <b val="0"/>
        <color indexed="23"/>
      </font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13"/>
        </patternFill>
      </fill>
    </dxf>
    <dxf>
      <font>
        <b val="0"/>
        <color rgb="FF80808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2" max="2" width="63.125" style="0" customWidth="1"/>
  </cols>
  <sheetData>
    <row r="1" ht="17.25">
      <c r="A1" s="28" t="s">
        <v>0</v>
      </c>
    </row>
    <row r="2" ht="17.25">
      <c r="A2" s="28" t="s">
        <v>103</v>
      </c>
    </row>
    <row r="3" ht="17.25">
      <c r="A3" s="28" t="s">
        <v>1</v>
      </c>
    </row>
    <row r="5" spans="1:2" ht="13.5">
      <c r="A5" s="29" t="s">
        <v>2</v>
      </c>
      <c r="B5" s="30" t="s">
        <v>3</v>
      </c>
    </row>
    <row r="6" spans="1:2" ht="13.5">
      <c r="A6" s="29" t="s">
        <v>4</v>
      </c>
      <c r="B6" s="30" t="s">
        <v>92</v>
      </c>
    </row>
    <row r="7" spans="1:2" ht="13.5">
      <c r="A7" s="31"/>
      <c r="B7" s="30"/>
    </row>
    <row r="9" ht="13.5">
      <c r="B9" s="32" t="s">
        <v>5</v>
      </c>
    </row>
    <row r="10" ht="13.5">
      <c r="B10" s="32" t="s">
        <v>6</v>
      </c>
    </row>
    <row r="11" ht="13.5">
      <c r="B11" s="32" t="s">
        <v>91</v>
      </c>
    </row>
    <row r="13" ht="13.5">
      <c r="B13" s="33" t="s">
        <v>7</v>
      </c>
    </row>
    <row r="14" ht="13.5">
      <c r="B14" s="34" t="s">
        <v>8</v>
      </c>
    </row>
    <row r="15" ht="13.5">
      <c r="B15" s="33" t="s">
        <v>9</v>
      </c>
    </row>
    <row r="16" ht="13.5">
      <c r="B16" s="35" t="s">
        <v>10</v>
      </c>
    </row>
    <row r="17" ht="27">
      <c r="B17" s="34" t="s">
        <v>11</v>
      </c>
    </row>
    <row r="18" ht="13.5">
      <c r="B18" s="34" t="s">
        <v>12</v>
      </c>
    </row>
    <row r="19" ht="13.5">
      <c r="B19" s="34" t="s">
        <v>13</v>
      </c>
    </row>
    <row r="20" ht="13.5">
      <c r="B20" s="34"/>
    </row>
    <row r="21" ht="13.5">
      <c r="B21" s="35" t="s">
        <v>14</v>
      </c>
    </row>
    <row r="22" ht="27">
      <c r="B22" s="34" t="s">
        <v>15</v>
      </c>
    </row>
    <row r="24" ht="13.5">
      <c r="B24" s="33" t="s">
        <v>100</v>
      </c>
    </row>
    <row r="25" ht="13.5">
      <c r="B25" s="35" t="s">
        <v>101</v>
      </c>
    </row>
    <row r="26" ht="27">
      <c r="B26" s="34" t="s">
        <v>102</v>
      </c>
    </row>
    <row r="27" ht="13.5">
      <c r="B27" s="49" t="s">
        <v>104</v>
      </c>
    </row>
    <row r="28" ht="13.5">
      <c r="B28" s="33" t="s">
        <v>105</v>
      </c>
    </row>
    <row r="29" ht="13.5">
      <c r="B29" s="33" t="s">
        <v>16</v>
      </c>
    </row>
    <row r="30" ht="27">
      <c r="B30" s="34" t="s">
        <v>17</v>
      </c>
    </row>
    <row r="31" ht="13.5">
      <c r="B31" s="33" t="s">
        <v>106</v>
      </c>
    </row>
    <row r="32" ht="13.5">
      <c r="B32" s="33" t="s">
        <v>18</v>
      </c>
    </row>
    <row r="33" ht="13.5">
      <c r="B33" s="34" t="s">
        <v>19</v>
      </c>
    </row>
    <row r="34" ht="13.5">
      <c r="B34" s="34" t="s">
        <v>20</v>
      </c>
    </row>
    <row r="35" ht="13.5">
      <c r="B35" s="34" t="s">
        <v>21</v>
      </c>
    </row>
    <row r="36" ht="13.5">
      <c r="B36" s="34" t="s">
        <v>22</v>
      </c>
    </row>
    <row r="37" ht="13.5">
      <c r="B37" s="35" t="s">
        <v>23</v>
      </c>
    </row>
    <row r="38" ht="13.5">
      <c r="B38" s="36" t="s">
        <v>24</v>
      </c>
    </row>
  </sheetData>
  <sheetProtection sheet="1"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41" customWidth="1"/>
    <col min="2" max="2" width="36.50390625" style="41" customWidth="1"/>
    <col min="3" max="3" width="39.375" style="41" customWidth="1"/>
    <col min="4" max="4" width="4.875" style="41" customWidth="1"/>
    <col min="5" max="16384" width="9.00390625" style="41" customWidth="1"/>
  </cols>
  <sheetData>
    <row r="1" spans="1:4" ht="17.25">
      <c r="A1" s="50" t="s">
        <v>25</v>
      </c>
      <c r="B1" s="50"/>
      <c r="C1" s="40"/>
      <c r="D1" s="40"/>
    </row>
    <row r="2" spans="1:4" ht="17.25">
      <c r="A2" s="50" t="s">
        <v>26</v>
      </c>
      <c r="B2" s="50"/>
      <c r="C2" s="40"/>
      <c r="D2" s="40"/>
    </row>
    <row r="3" spans="1:4" ht="13.5">
      <c r="A3" s="40"/>
      <c r="B3" s="40"/>
      <c r="C3" s="40"/>
      <c r="D3" s="40"/>
    </row>
    <row r="4" spans="1:4" ht="18" customHeight="1">
      <c r="A4" s="42" t="s">
        <v>27</v>
      </c>
      <c r="B4" s="40"/>
      <c r="C4" s="40"/>
      <c r="D4" s="40"/>
    </row>
    <row r="5" spans="1:4" ht="18" customHeight="1" thickBot="1">
      <c r="A5" s="40"/>
      <c r="B5" s="40"/>
      <c r="C5" s="43" t="s">
        <v>94</v>
      </c>
      <c r="D5" s="40"/>
    </row>
    <row r="6" spans="1:4" ht="18" customHeight="1" thickBot="1">
      <c r="A6" s="43" t="s">
        <v>28</v>
      </c>
      <c r="B6" s="25" t="s">
        <v>29</v>
      </c>
      <c r="C6" s="37" t="s">
        <v>95</v>
      </c>
      <c r="D6" s="40"/>
    </row>
    <row r="7" spans="1:4" ht="18" customHeight="1" thickBot="1">
      <c r="A7" s="43" t="s">
        <v>30</v>
      </c>
      <c r="B7" s="25" t="s">
        <v>31</v>
      </c>
      <c r="C7" s="38" t="s">
        <v>96</v>
      </c>
      <c r="D7" s="39"/>
    </row>
    <row r="8" spans="1:4" ht="18" customHeight="1" thickBot="1">
      <c r="A8" s="44"/>
      <c r="B8" s="45" t="s">
        <v>93</v>
      </c>
      <c r="C8" s="44"/>
      <c r="D8" s="39"/>
    </row>
    <row r="9" spans="1:4" ht="18" customHeight="1" thickBot="1">
      <c r="A9" s="43" t="s">
        <v>32</v>
      </c>
      <c r="B9" s="26">
        <v>35</v>
      </c>
      <c r="C9" s="40"/>
      <c r="D9" s="40"/>
    </row>
    <row r="10" spans="1:4" ht="18" customHeight="1" thickBot="1">
      <c r="A10" s="43" t="s">
        <v>33</v>
      </c>
      <c r="B10" s="25" t="s">
        <v>34</v>
      </c>
      <c r="C10" s="40"/>
      <c r="D10" s="40"/>
    </row>
    <row r="11" spans="1:4" ht="18" customHeight="1" thickBot="1">
      <c r="A11" s="43" t="s">
        <v>35</v>
      </c>
      <c r="B11" s="25" t="s">
        <v>36</v>
      </c>
      <c r="C11" s="40"/>
      <c r="D11" s="40"/>
    </row>
    <row r="12" spans="1:4" ht="18" customHeight="1" thickBot="1">
      <c r="A12" s="43" t="s">
        <v>37</v>
      </c>
      <c r="B12" s="25" t="s">
        <v>38</v>
      </c>
      <c r="C12" s="40"/>
      <c r="D12" s="40"/>
    </row>
    <row r="13" spans="1:4" ht="35.25" customHeight="1" thickBot="1">
      <c r="A13" s="40"/>
      <c r="B13" s="40"/>
      <c r="C13" s="43"/>
      <c r="D13" s="40"/>
    </row>
    <row r="14" spans="1:4" ht="18" customHeight="1" thickBot="1">
      <c r="A14" s="43" t="s">
        <v>39</v>
      </c>
      <c r="B14" s="25" t="s">
        <v>40</v>
      </c>
      <c r="C14" s="46"/>
      <c r="D14" s="40"/>
    </row>
    <row r="15" spans="1:4" ht="10.5" customHeight="1">
      <c r="A15" s="43"/>
      <c r="B15" s="47"/>
      <c r="C15" s="40"/>
      <c r="D15" s="40"/>
    </row>
    <row r="16" spans="1:4" ht="18" customHeight="1" thickBot="1">
      <c r="A16" s="43" t="s">
        <v>41</v>
      </c>
      <c r="B16" s="43" t="s">
        <v>98</v>
      </c>
      <c r="C16" s="43"/>
      <c r="D16" s="40"/>
    </row>
    <row r="17" spans="1:4" ht="18" customHeight="1" thickBot="1" thickTop="1">
      <c r="A17" s="48">
        <v>1</v>
      </c>
      <c r="B17" s="27" t="s">
        <v>42</v>
      </c>
      <c r="C17" s="40">
        <f>IF(COUNTIF($B$17:$B$66,$B17)&gt;1,"←重複","")</f>
      </c>
      <c r="D17" s="40"/>
    </row>
    <row r="18" spans="1:4" ht="18" customHeight="1" thickBot="1" thickTop="1">
      <c r="A18" s="48">
        <v>2</v>
      </c>
      <c r="B18" s="27" t="s">
        <v>43</v>
      </c>
      <c r="C18" s="51" t="s">
        <v>99</v>
      </c>
      <c r="D18" s="52"/>
    </row>
    <row r="19" spans="1:4" ht="18" customHeight="1" thickBot="1" thickTop="1">
      <c r="A19" s="48">
        <v>3</v>
      </c>
      <c r="B19" s="27" t="s">
        <v>44</v>
      </c>
      <c r="C19" s="40">
        <f aca="true" t="shared" si="0" ref="C19:C66">IF(COUNTIF($B$17:$B$66,$B19)&gt;1,"←重複","")</f>
      </c>
      <c r="D19" s="40"/>
    </row>
    <row r="20" spans="1:4" ht="18" customHeight="1" thickBot="1" thickTop="1">
      <c r="A20" s="48">
        <v>4</v>
      </c>
      <c r="B20" s="27" t="s">
        <v>45</v>
      </c>
      <c r="C20" s="40" t="str">
        <f t="shared" si="0"/>
        <v>←重複</v>
      </c>
      <c r="D20" s="40"/>
    </row>
    <row r="21" spans="1:4" ht="18" customHeight="1" thickBot="1" thickTop="1">
      <c r="A21" s="48">
        <v>5</v>
      </c>
      <c r="B21" s="27" t="s">
        <v>46</v>
      </c>
      <c r="C21" s="40">
        <f t="shared" si="0"/>
      </c>
      <c r="D21" s="40"/>
    </row>
    <row r="22" spans="1:4" ht="18" customHeight="1" thickBot="1" thickTop="1">
      <c r="A22" s="48">
        <v>6</v>
      </c>
      <c r="B22" s="27" t="s">
        <v>47</v>
      </c>
      <c r="C22" s="40">
        <f t="shared" si="0"/>
      </c>
      <c r="D22" s="40"/>
    </row>
    <row r="23" spans="1:4" ht="18" customHeight="1" thickBot="1" thickTop="1">
      <c r="A23" s="48">
        <v>7</v>
      </c>
      <c r="B23" s="27" t="s">
        <v>48</v>
      </c>
      <c r="C23" s="40">
        <f t="shared" si="0"/>
      </c>
      <c r="D23" s="40"/>
    </row>
    <row r="24" spans="1:4" ht="18" customHeight="1" thickBot="1" thickTop="1">
      <c r="A24" s="48">
        <v>8</v>
      </c>
      <c r="B24" s="27" t="s">
        <v>49</v>
      </c>
      <c r="C24" s="40">
        <f t="shared" si="0"/>
      </c>
      <c r="D24" s="40"/>
    </row>
    <row r="25" spans="1:4" ht="18" customHeight="1" thickBot="1" thickTop="1">
      <c r="A25" s="48">
        <v>9</v>
      </c>
      <c r="B25" s="27" t="s">
        <v>50</v>
      </c>
      <c r="C25" s="40">
        <f t="shared" si="0"/>
      </c>
      <c r="D25" s="40"/>
    </row>
    <row r="26" spans="1:4" ht="18" customHeight="1" thickBot="1" thickTop="1">
      <c r="A26" s="48">
        <v>10</v>
      </c>
      <c r="B26" s="27" t="s">
        <v>51</v>
      </c>
      <c r="C26" s="40">
        <f t="shared" si="0"/>
      </c>
      <c r="D26" s="40"/>
    </row>
    <row r="27" spans="1:4" ht="18" customHeight="1" thickBot="1" thickTop="1">
      <c r="A27" s="48">
        <v>11</v>
      </c>
      <c r="B27" s="27" t="s">
        <v>52</v>
      </c>
      <c r="C27" s="40">
        <f t="shared" si="0"/>
      </c>
      <c r="D27" s="40"/>
    </row>
    <row r="28" spans="1:4" ht="18" customHeight="1" thickBot="1" thickTop="1">
      <c r="A28" s="48">
        <v>12</v>
      </c>
      <c r="B28" s="27" t="s">
        <v>53</v>
      </c>
      <c r="C28" s="40">
        <f t="shared" si="0"/>
      </c>
      <c r="D28" s="40"/>
    </row>
    <row r="29" spans="1:4" ht="18" customHeight="1" thickBot="1" thickTop="1">
      <c r="A29" s="48">
        <v>13</v>
      </c>
      <c r="B29" s="27" t="s">
        <v>54</v>
      </c>
      <c r="C29" s="40">
        <f t="shared" si="0"/>
      </c>
      <c r="D29" s="40"/>
    </row>
    <row r="30" spans="1:4" ht="18" customHeight="1" thickBot="1" thickTop="1">
      <c r="A30" s="48">
        <v>14</v>
      </c>
      <c r="B30" s="27" t="s">
        <v>55</v>
      </c>
      <c r="C30" s="40">
        <f t="shared" si="0"/>
      </c>
      <c r="D30" s="40"/>
    </row>
    <row r="31" spans="1:4" ht="18" customHeight="1" thickBot="1" thickTop="1">
      <c r="A31" s="48">
        <v>15</v>
      </c>
      <c r="B31" s="27" t="s">
        <v>56</v>
      </c>
      <c r="C31" s="40">
        <f t="shared" si="0"/>
      </c>
      <c r="D31" s="40"/>
    </row>
    <row r="32" spans="1:4" ht="18" customHeight="1" thickBot="1" thickTop="1">
      <c r="A32" s="48">
        <v>16</v>
      </c>
      <c r="B32" s="27" t="s">
        <v>57</v>
      </c>
      <c r="C32" s="40">
        <f t="shared" si="0"/>
      </c>
      <c r="D32" s="40"/>
    </row>
    <row r="33" spans="1:4" ht="18" customHeight="1" thickBot="1" thickTop="1">
      <c r="A33" s="48">
        <v>17</v>
      </c>
      <c r="B33" s="27" t="s">
        <v>58</v>
      </c>
      <c r="C33" s="40">
        <f t="shared" si="0"/>
      </c>
      <c r="D33" s="40"/>
    </row>
    <row r="34" spans="1:4" ht="18" customHeight="1" thickBot="1" thickTop="1">
      <c r="A34" s="48">
        <v>18</v>
      </c>
      <c r="B34" s="27" t="s">
        <v>59</v>
      </c>
      <c r="C34" s="40">
        <f t="shared" si="0"/>
      </c>
      <c r="D34" s="40"/>
    </row>
    <row r="35" spans="1:4" ht="18" customHeight="1" thickBot="1" thickTop="1">
      <c r="A35" s="48">
        <v>19</v>
      </c>
      <c r="B35" s="27" t="s">
        <v>60</v>
      </c>
      <c r="C35" s="40">
        <f t="shared" si="0"/>
      </c>
      <c r="D35" s="40"/>
    </row>
    <row r="36" spans="1:4" ht="18" customHeight="1" thickBot="1" thickTop="1">
      <c r="A36" s="48">
        <v>20</v>
      </c>
      <c r="B36" s="27" t="s">
        <v>61</v>
      </c>
      <c r="C36" s="40">
        <f t="shared" si="0"/>
      </c>
      <c r="D36" s="40"/>
    </row>
    <row r="37" spans="1:4" ht="18" customHeight="1" thickBot="1" thickTop="1">
      <c r="A37" s="48">
        <v>21</v>
      </c>
      <c r="B37" s="27" t="s">
        <v>62</v>
      </c>
      <c r="C37" s="40">
        <f t="shared" si="0"/>
      </c>
      <c r="D37" s="40"/>
    </row>
    <row r="38" spans="1:4" ht="18" customHeight="1" thickBot="1" thickTop="1">
      <c r="A38" s="48">
        <v>22</v>
      </c>
      <c r="B38" s="27" t="s">
        <v>63</v>
      </c>
      <c r="C38" s="40">
        <f t="shared" si="0"/>
      </c>
      <c r="D38" s="40"/>
    </row>
    <row r="39" spans="1:4" ht="18" customHeight="1" thickBot="1" thickTop="1">
      <c r="A39" s="48">
        <v>23</v>
      </c>
      <c r="B39" s="27" t="s">
        <v>64</v>
      </c>
      <c r="C39" s="40">
        <f t="shared" si="0"/>
      </c>
      <c r="D39" s="40"/>
    </row>
    <row r="40" spans="1:4" ht="18" customHeight="1" thickBot="1" thickTop="1">
      <c r="A40" s="48">
        <v>24</v>
      </c>
      <c r="B40" s="27" t="s">
        <v>65</v>
      </c>
      <c r="C40" s="40">
        <f t="shared" si="0"/>
      </c>
      <c r="D40" s="40"/>
    </row>
    <row r="41" spans="1:4" ht="18" customHeight="1" thickBot="1" thickTop="1">
      <c r="A41" s="48">
        <v>25</v>
      </c>
      <c r="B41" s="27" t="s">
        <v>66</v>
      </c>
      <c r="C41" s="40">
        <f t="shared" si="0"/>
      </c>
      <c r="D41" s="40"/>
    </row>
    <row r="42" spans="1:4" ht="18" customHeight="1" thickBot="1" thickTop="1">
      <c r="A42" s="48">
        <v>26</v>
      </c>
      <c r="B42" s="27" t="s">
        <v>67</v>
      </c>
      <c r="C42" s="40">
        <f t="shared" si="0"/>
      </c>
      <c r="D42" s="40"/>
    </row>
    <row r="43" spans="1:4" ht="18" customHeight="1" thickBot="1" thickTop="1">
      <c r="A43" s="48">
        <v>27</v>
      </c>
      <c r="B43" s="27" t="s">
        <v>68</v>
      </c>
      <c r="C43" s="40">
        <f t="shared" si="0"/>
      </c>
      <c r="D43" s="40"/>
    </row>
    <row r="44" spans="1:4" ht="18" customHeight="1" thickBot="1" thickTop="1">
      <c r="A44" s="48">
        <v>28</v>
      </c>
      <c r="B44" s="27" t="s">
        <v>97</v>
      </c>
      <c r="C44" s="40">
        <f t="shared" si="0"/>
      </c>
      <c r="D44" s="40"/>
    </row>
    <row r="45" spans="1:4" ht="18" customHeight="1" thickBot="1" thickTop="1">
      <c r="A45" s="48">
        <v>29</v>
      </c>
      <c r="B45" s="27" t="s">
        <v>69</v>
      </c>
      <c r="C45" s="40">
        <f t="shared" si="0"/>
      </c>
      <c r="D45" s="40"/>
    </row>
    <row r="46" spans="1:4" ht="18" customHeight="1" thickBot="1" thickTop="1">
      <c r="A46" s="48">
        <v>30</v>
      </c>
      <c r="B46" s="27" t="s">
        <v>70</v>
      </c>
      <c r="C46" s="40">
        <f t="shared" si="0"/>
      </c>
      <c r="D46" s="40"/>
    </row>
    <row r="47" spans="1:4" ht="18" customHeight="1" thickBot="1" thickTop="1">
      <c r="A47" s="48">
        <v>31</v>
      </c>
      <c r="B47" s="27" t="s">
        <v>45</v>
      </c>
      <c r="C47" s="40" t="str">
        <f t="shared" si="0"/>
        <v>←重複</v>
      </c>
      <c r="D47" s="40"/>
    </row>
    <row r="48" spans="1:4" ht="18" customHeight="1" thickBot="1" thickTop="1">
      <c r="A48" s="48">
        <v>32</v>
      </c>
      <c r="B48" s="27" t="s">
        <v>71</v>
      </c>
      <c r="C48" s="40">
        <f t="shared" si="0"/>
      </c>
      <c r="D48" s="40"/>
    </row>
    <row r="49" spans="1:4" ht="18" customHeight="1" thickBot="1" thickTop="1">
      <c r="A49" s="48">
        <v>33</v>
      </c>
      <c r="B49" s="27" t="s">
        <v>72</v>
      </c>
      <c r="C49" s="40">
        <f t="shared" si="0"/>
      </c>
      <c r="D49" s="40"/>
    </row>
    <row r="50" spans="1:4" ht="18" customHeight="1" thickBot="1" thickTop="1">
      <c r="A50" s="48">
        <v>34</v>
      </c>
      <c r="B50" s="27" t="s">
        <v>73</v>
      </c>
      <c r="C50" s="40">
        <f t="shared" si="0"/>
      </c>
      <c r="D50" s="40"/>
    </row>
    <row r="51" spans="1:4" ht="18" customHeight="1" thickBot="1" thickTop="1">
      <c r="A51" s="48">
        <v>35</v>
      </c>
      <c r="B51" s="27" t="s">
        <v>74</v>
      </c>
      <c r="C51" s="40">
        <f t="shared" si="0"/>
      </c>
      <c r="D51" s="40"/>
    </row>
    <row r="52" spans="1:4" ht="18" customHeight="1" thickBot="1" thickTop="1">
      <c r="A52" s="48">
        <v>36</v>
      </c>
      <c r="B52" s="27" t="s">
        <v>75</v>
      </c>
      <c r="C52" s="40">
        <f t="shared" si="0"/>
      </c>
      <c r="D52" s="40"/>
    </row>
    <row r="53" spans="1:4" ht="18" customHeight="1" thickBot="1" thickTop="1">
      <c r="A53" s="48">
        <v>37</v>
      </c>
      <c r="B53" s="27" t="s">
        <v>76</v>
      </c>
      <c r="C53" s="40">
        <f t="shared" si="0"/>
      </c>
      <c r="D53" s="40"/>
    </row>
    <row r="54" spans="1:4" ht="18" customHeight="1" thickBot="1" thickTop="1">
      <c r="A54" s="48">
        <v>38</v>
      </c>
      <c r="B54" s="27" t="s">
        <v>77</v>
      </c>
      <c r="C54" s="40">
        <f t="shared" si="0"/>
      </c>
      <c r="D54" s="40"/>
    </row>
    <row r="55" spans="1:4" ht="18" customHeight="1" thickBot="1" thickTop="1">
      <c r="A55" s="48">
        <v>39</v>
      </c>
      <c r="B55" s="27" t="s">
        <v>78</v>
      </c>
      <c r="C55" s="40">
        <f t="shared" si="0"/>
      </c>
      <c r="D55" s="40"/>
    </row>
    <row r="56" spans="1:4" ht="18" customHeight="1" thickBot="1" thickTop="1">
      <c r="A56" s="48">
        <v>40</v>
      </c>
      <c r="B56" s="27" t="s">
        <v>79</v>
      </c>
      <c r="C56" s="40">
        <f t="shared" si="0"/>
      </c>
      <c r="D56" s="40"/>
    </row>
    <row r="57" spans="1:4" ht="18" customHeight="1" thickBot="1" thickTop="1">
      <c r="A57" s="48">
        <v>41</v>
      </c>
      <c r="B57" s="27" t="s">
        <v>80</v>
      </c>
      <c r="C57" s="40">
        <f t="shared" si="0"/>
      </c>
      <c r="D57" s="40"/>
    </row>
    <row r="58" spans="1:4" ht="18" customHeight="1" thickBot="1" thickTop="1">
      <c r="A58" s="48">
        <v>42</v>
      </c>
      <c r="B58" s="27" t="s">
        <v>81</v>
      </c>
      <c r="C58" s="40">
        <f t="shared" si="0"/>
      </c>
      <c r="D58" s="40"/>
    </row>
    <row r="59" spans="1:4" ht="18" customHeight="1" thickBot="1" thickTop="1">
      <c r="A59" s="48">
        <v>43</v>
      </c>
      <c r="B59" s="27" t="s">
        <v>82</v>
      </c>
      <c r="C59" s="40">
        <f t="shared" si="0"/>
      </c>
      <c r="D59" s="40"/>
    </row>
    <row r="60" spans="1:4" ht="18" customHeight="1" thickBot="1" thickTop="1">
      <c r="A60" s="48">
        <v>44</v>
      </c>
      <c r="B60" s="27" t="s">
        <v>83</v>
      </c>
      <c r="C60" s="40">
        <f t="shared" si="0"/>
      </c>
      <c r="D60" s="40"/>
    </row>
    <row r="61" spans="1:4" ht="18" customHeight="1" thickBot="1" thickTop="1">
      <c r="A61" s="48">
        <v>45</v>
      </c>
      <c r="B61" s="27" t="s">
        <v>84</v>
      </c>
      <c r="C61" s="40">
        <f t="shared" si="0"/>
      </c>
      <c r="D61" s="40"/>
    </row>
    <row r="62" spans="1:4" ht="18" customHeight="1" thickBot="1" thickTop="1">
      <c r="A62" s="48">
        <v>46</v>
      </c>
      <c r="B62" s="27" t="s">
        <v>85</v>
      </c>
      <c r="C62" s="40">
        <f t="shared" si="0"/>
      </c>
      <c r="D62" s="40"/>
    </row>
    <row r="63" spans="1:4" ht="18" customHeight="1" thickBot="1" thickTop="1">
      <c r="A63" s="48">
        <v>47</v>
      </c>
      <c r="B63" s="27" t="s">
        <v>86</v>
      </c>
      <c r="C63" s="40">
        <f t="shared" si="0"/>
      </c>
      <c r="D63" s="40"/>
    </row>
    <row r="64" spans="1:4" ht="18" customHeight="1" thickBot="1" thickTop="1">
      <c r="A64" s="48">
        <v>48</v>
      </c>
      <c r="B64" s="27" t="s">
        <v>87</v>
      </c>
      <c r="C64" s="40">
        <f t="shared" si="0"/>
      </c>
      <c r="D64" s="40"/>
    </row>
    <row r="65" spans="1:4" ht="18" customHeight="1" thickBot="1" thickTop="1">
      <c r="A65" s="48">
        <v>49</v>
      </c>
      <c r="B65" s="27" t="s">
        <v>88</v>
      </c>
      <c r="C65" s="40">
        <f t="shared" si="0"/>
      </c>
      <c r="D65" s="40"/>
    </row>
    <row r="66" spans="1:4" ht="18" customHeight="1" thickBot="1" thickTop="1">
      <c r="A66" s="48">
        <v>50</v>
      </c>
      <c r="B66" s="27" t="s">
        <v>89</v>
      </c>
      <c r="C66" s="40">
        <f t="shared" si="0"/>
      </c>
      <c r="D66" s="40"/>
    </row>
    <row r="67" spans="1:4" ht="14.25" thickTop="1">
      <c r="A67" s="40"/>
      <c r="B67" s="40"/>
      <c r="C67" s="40"/>
      <c r="D67" s="40"/>
    </row>
    <row r="68" spans="1:4" ht="13.5">
      <c r="A68" s="40"/>
      <c r="B68" s="40"/>
      <c r="C68" s="40"/>
      <c r="D68" s="40"/>
    </row>
    <row r="69" spans="1:4" ht="13.5">
      <c r="A69" s="40"/>
      <c r="B69" s="40"/>
      <c r="C69" s="40"/>
      <c r="D69" s="40"/>
    </row>
    <row r="70" spans="1:4" ht="13.5">
      <c r="A70" s="40"/>
      <c r="B70" s="40"/>
      <c r="C70" s="40"/>
      <c r="D70" s="40"/>
    </row>
  </sheetData>
  <sheetProtection sheet="1" objects="1"/>
  <mergeCells count="3">
    <mergeCell ref="A1:B1"/>
    <mergeCell ref="A2:B2"/>
    <mergeCell ref="C18:D18"/>
  </mergeCells>
  <conditionalFormatting sqref="C17 C19:C66">
    <cfRule type="cellIs" priority="1" dxfId="1" operator="equal" stopIfTrue="1">
      <formula>"←重複"</formula>
    </cfRule>
  </conditionalFormatting>
  <conditionalFormatting sqref="B17:B66">
    <cfRule type="expression" priority="5" dxfId="4" stopIfTrue="1">
      <formula>OR(AND('入力シート (見本)'!#REF!="1句",($D$39+26)&lt;ROW()),AND('入力シート (見本)'!#REF!="2句",($D$39+53)&lt;ROW()))</formula>
    </cfRule>
  </conditionalFormatting>
  <printOptions/>
  <pageMargins left="0.75" right="0.75" top="1" bottom="1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9.00390625" style="41" customWidth="1"/>
    <col min="2" max="2" width="36.50390625" style="41" customWidth="1"/>
    <col min="3" max="3" width="39.375" style="41" customWidth="1"/>
    <col min="4" max="4" width="4.875" style="41" customWidth="1"/>
    <col min="5" max="16384" width="9.00390625" style="41" customWidth="1"/>
  </cols>
  <sheetData>
    <row r="1" spans="1:4" ht="17.25">
      <c r="A1" s="50" t="s">
        <v>25</v>
      </c>
      <c r="B1" s="50"/>
      <c r="C1" s="40"/>
      <c r="D1" s="40"/>
    </row>
    <row r="2" spans="1:4" ht="17.25">
      <c r="A2" s="50" t="s">
        <v>26</v>
      </c>
      <c r="B2" s="50"/>
      <c r="C2" s="40"/>
      <c r="D2" s="40"/>
    </row>
    <row r="3" spans="1:4" ht="13.5">
      <c r="A3" s="40"/>
      <c r="B3" s="40"/>
      <c r="C3" s="40"/>
      <c r="D3" s="40"/>
    </row>
    <row r="4" spans="1:4" ht="18" customHeight="1">
      <c r="A4" s="42" t="s">
        <v>27</v>
      </c>
      <c r="B4" s="40"/>
      <c r="C4" s="40"/>
      <c r="D4" s="40"/>
    </row>
    <row r="5" spans="1:4" ht="18" customHeight="1" thickBot="1">
      <c r="A5" s="40"/>
      <c r="B5" s="40"/>
      <c r="C5" s="43" t="s">
        <v>94</v>
      </c>
      <c r="D5" s="40"/>
    </row>
    <row r="6" spans="1:4" ht="18" customHeight="1" thickBot="1">
      <c r="A6" s="43" t="s">
        <v>28</v>
      </c>
      <c r="B6" s="25"/>
      <c r="C6" s="37"/>
      <c r="D6" s="40"/>
    </row>
    <row r="7" spans="1:4" ht="18" customHeight="1" thickBot="1">
      <c r="A7" s="43" t="s">
        <v>30</v>
      </c>
      <c r="B7" s="25">
        <f>IF(B6="","",B6)</f>
      </c>
      <c r="C7" s="25">
        <f>IF(C6="","",C6)</f>
      </c>
      <c r="D7" s="39"/>
    </row>
    <row r="8" spans="1:4" ht="18" customHeight="1" thickBot="1">
      <c r="A8" s="44"/>
      <c r="B8" s="45" t="s">
        <v>93</v>
      </c>
      <c r="C8" s="44"/>
      <c r="D8" s="39"/>
    </row>
    <row r="9" spans="1:4" ht="18" customHeight="1" thickBot="1">
      <c r="A9" s="43" t="s">
        <v>32</v>
      </c>
      <c r="B9" s="26"/>
      <c r="C9" s="40"/>
      <c r="D9" s="40"/>
    </row>
    <row r="10" spans="1:4" ht="18" customHeight="1" thickBot="1">
      <c r="A10" s="43" t="s">
        <v>33</v>
      </c>
      <c r="B10" s="25"/>
      <c r="C10" s="40"/>
      <c r="D10" s="40"/>
    </row>
    <row r="11" spans="1:4" ht="18" customHeight="1" thickBot="1">
      <c r="A11" s="43" t="s">
        <v>35</v>
      </c>
      <c r="B11" s="25"/>
      <c r="C11" s="40"/>
      <c r="D11" s="40"/>
    </row>
    <row r="12" spans="1:4" ht="18" customHeight="1" thickBot="1">
      <c r="A12" s="43" t="s">
        <v>37</v>
      </c>
      <c r="B12" s="25"/>
      <c r="C12" s="40"/>
      <c r="D12" s="40"/>
    </row>
    <row r="13" spans="1:4" ht="35.25" customHeight="1" thickBot="1">
      <c r="A13" s="40"/>
      <c r="B13" s="40"/>
      <c r="C13" s="43"/>
      <c r="D13" s="40"/>
    </row>
    <row r="14" spans="1:4" ht="18" customHeight="1" thickBot="1">
      <c r="A14" s="43" t="s">
        <v>39</v>
      </c>
      <c r="B14" s="25"/>
      <c r="C14" s="43"/>
      <c r="D14" s="40"/>
    </row>
    <row r="15" spans="1:4" ht="10.5" customHeight="1">
      <c r="A15" s="43"/>
      <c r="B15" s="47"/>
      <c r="C15" s="43"/>
      <c r="D15" s="40"/>
    </row>
    <row r="16" spans="1:4" ht="18" customHeight="1" thickBot="1">
      <c r="A16" s="43" t="s">
        <v>41</v>
      </c>
      <c r="B16" s="43" t="s">
        <v>98</v>
      </c>
      <c r="C16" s="43"/>
      <c r="D16" s="40"/>
    </row>
    <row r="17" spans="1:4" ht="18" customHeight="1" thickBot="1" thickTop="1">
      <c r="A17" s="48">
        <v>1</v>
      </c>
      <c r="B17" s="27"/>
      <c r="C17" s="40">
        <f>IF(COUNTIF($B$17:$B$66,$B17)&gt;1,"←重複","")</f>
      </c>
      <c r="D17" s="40"/>
    </row>
    <row r="18" spans="1:4" ht="18" customHeight="1" thickBot="1" thickTop="1">
      <c r="A18" s="48">
        <v>2</v>
      </c>
      <c r="B18" s="27"/>
      <c r="C18" s="40">
        <f aca="true" t="shared" si="0" ref="C18:C66">IF(COUNTIF($B$17:$B$66,$B18)&gt;1,"←重複","")</f>
      </c>
      <c r="D18" s="40"/>
    </row>
    <row r="19" spans="1:4" ht="18" customHeight="1" thickBot="1" thickTop="1">
      <c r="A19" s="48">
        <v>3</v>
      </c>
      <c r="B19" s="27"/>
      <c r="C19" s="40">
        <f t="shared" si="0"/>
      </c>
      <c r="D19" s="40"/>
    </row>
    <row r="20" spans="1:4" ht="18" customHeight="1" thickBot="1" thickTop="1">
      <c r="A20" s="48">
        <v>4</v>
      </c>
      <c r="B20" s="27"/>
      <c r="C20" s="40">
        <f t="shared" si="0"/>
      </c>
      <c r="D20" s="40"/>
    </row>
    <row r="21" spans="1:4" ht="18" customHeight="1" thickBot="1" thickTop="1">
      <c r="A21" s="48">
        <v>5</v>
      </c>
      <c r="B21" s="27"/>
      <c r="C21" s="40">
        <f t="shared" si="0"/>
      </c>
      <c r="D21" s="40"/>
    </row>
    <row r="22" spans="1:4" ht="18" customHeight="1" thickBot="1" thickTop="1">
      <c r="A22" s="48">
        <v>6</v>
      </c>
      <c r="B22" s="27"/>
      <c r="C22" s="40">
        <f t="shared" si="0"/>
      </c>
      <c r="D22" s="40"/>
    </row>
    <row r="23" spans="1:4" ht="18" customHeight="1" thickBot="1" thickTop="1">
      <c r="A23" s="48">
        <v>7</v>
      </c>
      <c r="B23" s="27"/>
      <c r="C23" s="40">
        <f t="shared" si="0"/>
      </c>
      <c r="D23" s="40"/>
    </row>
    <row r="24" spans="1:4" ht="18" customHeight="1" thickBot="1" thickTop="1">
      <c r="A24" s="48">
        <v>8</v>
      </c>
      <c r="B24" s="27"/>
      <c r="C24" s="40">
        <f t="shared" si="0"/>
      </c>
      <c r="D24" s="40"/>
    </row>
    <row r="25" spans="1:4" ht="18" customHeight="1" thickBot="1" thickTop="1">
      <c r="A25" s="48">
        <v>9</v>
      </c>
      <c r="B25" s="27"/>
      <c r="C25" s="40">
        <f t="shared" si="0"/>
      </c>
      <c r="D25" s="40"/>
    </row>
    <row r="26" spans="1:4" ht="18" customHeight="1" thickBot="1" thickTop="1">
      <c r="A26" s="48">
        <v>10</v>
      </c>
      <c r="B26" s="27"/>
      <c r="C26" s="40">
        <f t="shared" si="0"/>
      </c>
      <c r="D26" s="40"/>
    </row>
    <row r="27" spans="1:4" ht="18" customHeight="1" thickBot="1" thickTop="1">
      <c r="A27" s="48">
        <v>11</v>
      </c>
      <c r="B27" s="27"/>
      <c r="C27" s="40">
        <f t="shared" si="0"/>
      </c>
      <c r="D27" s="40"/>
    </row>
    <row r="28" spans="1:4" ht="18" customHeight="1" thickBot="1" thickTop="1">
      <c r="A28" s="48">
        <v>12</v>
      </c>
      <c r="B28" s="27"/>
      <c r="C28" s="40">
        <f t="shared" si="0"/>
      </c>
      <c r="D28" s="40"/>
    </row>
    <row r="29" spans="1:4" ht="18" customHeight="1" thickBot="1" thickTop="1">
      <c r="A29" s="48">
        <v>13</v>
      </c>
      <c r="B29" s="27"/>
      <c r="C29" s="40">
        <f t="shared" si="0"/>
      </c>
      <c r="D29" s="40"/>
    </row>
    <row r="30" spans="1:4" ht="18" customHeight="1" thickBot="1" thickTop="1">
      <c r="A30" s="48">
        <v>14</v>
      </c>
      <c r="B30" s="27"/>
      <c r="C30" s="40">
        <f t="shared" si="0"/>
      </c>
      <c r="D30" s="40"/>
    </row>
    <row r="31" spans="1:4" ht="18" customHeight="1" thickBot="1" thickTop="1">
      <c r="A31" s="48">
        <v>15</v>
      </c>
      <c r="B31" s="27"/>
      <c r="C31" s="40">
        <f t="shared" si="0"/>
      </c>
      <c r="D31" s="40"/>
    </row>
    <row r="32" spans="1:4" ht="18" customHeight="1" thickBot="1" thickTop="1">
      <c r="A32" s="48">
        <v>16</v>
      </c>
      <c r="B32" s="27"/>
      <c r="C32" s="40">
        <f t="shared" si="0"/>
      </c>
      <c r="D32" s="40"/>
    </row>
    <row r="33" spans="1:4" ht="18" customHeight="1" thickBot="1" thickTop="1">
      <c r="A33" s="48">
        <v>17</v>
      </c>
      <c r="B33" s="27"/>
      <c r="C33" s="40">
        <f t="shared" si="0"/>
      </c>
      <c r="D33" s="40"/>
    </row>
    <row r="34" spans="1:4" ht="18" customHeight="1" thickBot="1" thickTop="1">
      <c r="A34" s="48">
        <v>18</v>
      </c>
      <c r="B34" s="27"/>
      <c r="C34" s="40">
        <f t="shared" si="0"/>
      </c>
      <c r="D34" s="40"/>
    </row>
    <row r="35" spans="1:4" ht="18" customHeight="1" thickBot="1" thickTop="1">
      <c r="A35" s="48">
        <v>19</v>
      </c>
      <c r="B35" s="27"/>
      <c r="C35" s="40">
        <f t="shared" si="0"/>
      </c>
      <c r="D35" s="40"/>
    </row>
    <row r="36" spans="1:4" ht="18" customHeight="1" thickBot="1" thickTop="1">
      <c r="A36" s="48">
        <v>20</v>
      </c>
      <c r="B36" s="27"/>
      <c r="C36" s="40">
        <f t="shared" si="0"/>
      </c>
      <c r="D36" s="40"/>
    </row>
    <row r="37" spans="1:4" ht="18" customHeight="1" thickBot="1" thickTop="1">
      <c r="A37" s="48">
        <v>21</v>
      </c>
      <c r="B37" s="27"/>
      <c r="C37" s="40">
        <f t="shared" si="0"/>
      </c>
      <c r="D37" s="40"/>
    </row>
    <row r="38" spans="1:4" ht="18" customHeight="1" thickBot="1" thickTop="1">
      <c r="A38" s="48">
        <v>22</v>
      </c>
      <c r="B38" s="27"/>
      <c r="C38" s="40">
        <f t="shared" si="0"/>
      </c>
      <c r="D38" s="40"/>
    </row>
    <row r="39" spans="1:4" ht="18" customHeight="1" thickBot="1" thickTop="1">
      <c r="A39" s="48">
        <v>23</v>
      </c>
      <c r="B39" s="27"/>
      <c r="C39" s="40">
        <f t="shared" si="0"/>
      </c>
      <c r="D39" s="40"/>
    </row>
    <row r="40" spans="1:4" ht="18" customHeight="1" thickBot="1" thickTop="1">
      <c r="A40" s="48">
        <v>24</v>
      </c>
      <c r="B40" s="27"/>
      <c r="C40" s="40">
        <f t="shared" si="0"/>
      </c>
      <c r="D40" s="40"/>
    </row>
    <row r="41" spans="1:4" ht="18" customHeight="1" thickBot="1" thickTop="1">
      <c r="A41" s="48">
        <v>25</v>
      </c>
      <c r="B41" s="27"/>
      <c r="C41" s="40">
        <f t="shared" si="0"/>
      </c>
      <c r="D41" s="40"/>
    </row>
    <row r="42" spans="1:4" ht="18" customHeight="1" thickBot="1" thickTop="1">
      <c r="A42" s="48">
        <v>26</v>
      </c>
      <c r="B42" s="27"/>
      <c r="C42" s="40">
        <f t="shared" si="0"/>
      </c>
      <c r="D42" s="40"/>
    </row>
    <row r="43" spans="1:4" ht="18" customHeight="1" thickBot="1" thickTop="1">
      <c r="A43" s="48">
        <v>27</v>
      </c>
      <c r="B43" s="27"/>
      <c r="C43" s="40">
        <f t="shared" si="0"/>
      </c>
      <c r="D43" s="40"/>
    </row>
    <row r="44" spans="1:4" ht="18" customHeight="1" thickBot="1" thickTop="1">
      <c r="A44" s="48">
        <v>28</v>
      </c>
      <c r="B44" s="27"/>
      <c r="C44" s="40">
        <f t="shared" si="0"/>
      </c>
      <c r="D44" s="40"/>
    </row>
    <row r="45" spans="1:4" ht="18" customHeight="1" thickBot="1" thickTop="1">
      <c r="A45" s="48">
        <v>29</v>
      </c>
      <c r="B45" s="27"/>
      <c r="C45" s="40">
        <f t="shared" si="0"/>
      </c>
      <c r="D45" s="40"/>
    </row>
    <row r="46" spans="1:4" ht="18" customHeight="1" thickBot="1" thickTop="1">
      <c r="A46" s="48">
        <v>30</v>
      </c>
      <c r="B46" s="27"/>
      <c r="C46" s="40">
        <f t="shared" si="0"/>
      </c>
      <c r="D46" s="40"/>
    </row>
    <row r="47" spans="1:4" ht="18" customHeight="1" thickBot="1" thickTop="1">
      <c r="A47" s="48">
        <v>31</v>
      </c>
      <c r="B47" s="27"/>
      <c r="C47" s="40">
        <f t="shared" si="0"/>
      </c>
      <c r="D47" s="40"/>
    </row>
    <row r="48" spans="1:4" ht="18" customHeight="1" thickBot="1" thickTop="1">
      <c r="A48" s="48">
        <v>32</v>
      </c>
      <c r="B48" s="27"/>
      <c r="C48" s="40">
        <f t="shared" si="0"/>
      </c>
      <c r="D48" s="40"/>
    </row>
    <row r="49" spans="1:4" ht="18" customHeight="1" thickBot="1" thickTop="1">
      <c r="A49" s="48">
        <v>33</v>
      </c>
      <c r="B49" s="27"/>
      <c r="C49" s="40">
        <f t="shared" si="0"/>
      </c>
      <c r="D49" s="40"/>
    </row>
    <row r="50" spans="1:4" ht="18" customHeight="1" thickBot="1" thickTop="1">
      <c r="A50" s="48">
        <v>34</v>
      </c>
      <c r="B50" s="27"/>
      <c r="C50" s="40">
        <f t="shared" si="0"/>
      </c>
      <c r="D50" s="40"/>
    </row>
    <row r="51" spans="1:4" ht="18" customHeight="1" thickBot="1" thickTop="1">
      <c r="A51" s="48">
        <v>35</v>
      </c>
      <c r="B51" s="27"/>
      <c r="C51" s="40">
        <f t="shared" si="0"/>
      </c>
      <c r="D51" s="40"/>
    </row>
    <row r="52" spans="1:4" ht="18" customHeight="1" thickBot="1" thickTop="1">
      <c r="A52" s="48">
        <v>36</v>
      </c>
      <c r="B52" s="27"/>
      <c r="C52" s="40">
        <f t="shared" si="0"/>
      </c>
      <c r="D52" s="40"/>
    </row>
    <row r="53" spans="1:4" ht="18" customHeight="1" thickBot="1" thickTop="1">
      <c r="A53" s="48">
        <v>37</v>
      </c>
      <c r="B53" s="27"/>
      <c r="C53" s="40">
        <f t="shared" si="0"/>
      </c>
      <c r="D53" s="40"/>
    </row>
    <row r="54" spans="1:4" ht="18" customHeight="1" thickBot="1" thickTop="1">
      <c r="A54" s="48">
        <v>38</v>
      </c>
      <c r="B54" s="27"/>
      <c r="C54" s="40">
        <f t="shared" si="0"/>
      </c>
      <c r="D54" s="40"/>
    </row>
    <row r="55" spans="1:4" ht="18" customHeight="1" thickBot="1" thickTop="1">
      <c r="A55" s="48">
        <v>39</v>
      </c>
      <c r="B55" s="27"/>
      <c r="C55" s="40">
        <f t="shared" si="0"/>
      </c>
      <c r="D55" s="40"/>
    </row>
    <row r="56" spans="1:4" ht="18" customHeight="1" thickBot="1" thickTop="1">
      <c r="A56" s="48">
        <v>40</v>
      </c>
      <c r="B56" s="27"/>
      <c r="C56" s="40">
        <f t="shared" si="0"/>
      </c>
      <c r="D56" s="40"/>
    </row>
    <row r="57" spans="1:4" ht="18" customHeight="1" thickBot="1" thickTop="1">
      <c r="A57" s="48">
        <v>41</v>
      </c>
      <c r="B57" s="27"/>
      <c r="C57" s="40">
        <f t="shared" si="0"/>
      </c>
      <c r="D57" s="40"/>
    </row>
    <row r="58" spans="1:4" ht="18" customHeight="1" thickBot="1" thickTop="1">
      <c r="A58" s="48">
        <v>42</v>
      </c>
      <c r="B58" s="27"/>
      <c r="C58" s="40">
        <f t="shared" si="0"/>
      </c>
      <c r="D58" s="40"/>
    </row>
    <row r="59" spans="1:4" ht="18" customHeight="1" thickBot="1" thickTop="1">
      <c r="A59" s="48">
        <v>43</v>
      </c>
      <c r="B59" s="27"/>
      <c r="C59" s="40">
        <f t="shared" si="0"/>
      </c>
      <c r="D59" s="40"/>
    </row>
    <row r="60" spans="1:4" ht="18" customHeight="1" thickBot="1" thickTop="1">
      <c r="A60" s="48">
        <v>44</v>
      </c>
      <c r="B60" s="27"/>
      <c r="C60" s="40">
        <f t="shared" si="0"/>
      </c>
      <c r="D60" s="40"/>
    </row>
    <row r="61" spans="1:4" ht="18" customHeight="1" thickBot="1" thickTop="1">
      <c r="A61" s="48">
        <v>45</v>
      </c>
      <c r="B61" s="27"/>
      <c r="C61" s="40">
        <f t="shared" si="0"/>
      </c>
      <c r="D61" s="40"/>
    </row>
    <row r="62" spans="1:4" ht="18" customHeight="1" thickBot="1" thickTop="1">
      <c r="A62" s="48">
        <v>46</v>
      </c>
      <c r="B62" s="27"/>
      <c r="C62" s="40">
        <f t="shared" si="0"/>
      </c>
      <c r="D62" s="40"/>
    </row>
    <row r="63" spans="1:4" ht="18" customHeight="1" thickBot="1" thickTop="1">
      <c r="A63" s="48">
        <v>47</v>
      </c>
      <c r="B63" s="27"/>
      <c r="C63" s="40">
        <f t="shared" si="0"/>
      </c>
      <c r="D63" s="40"/>
    </row>
    <row r="64" spans="1:4" ht="18" customHeight="1" thickBot="1" thickTop="1">
      <c r="A64" s="48">
        <v>48</v>
      </c>
      <c r="B64" s="27"/>
      <c r="C64" s="40">
        <f t="shared" si="0"/>
      </c>
      <c r="D64" s="40"/>
    </row>
    <row r="65" spans="1:4" ht="18" customHeight="1" thickBot="1" thickTop="1">
      <c r="A65" s="48">
        <v>49</v>
      </c>
      <c r="B65" s="27"/>
      <c r="C65" s="40">
        <f t="shared" si="0"/>
      </c>
      <c r="D65" s="40"/>
    </row>
    <row r="66" spans="1:4" ht="18" customHeight="1" thickBot="1" thickTop="1">
      <c r="A66" s="48">
        <v>50</v>
      </c>
      <c r="B66" s="27"/>
      <c r="C66" s="40">
        <f t="shared" si="0"/>
      </c>
      <c r="D66" s="40"/>
    </row>
    <row r="67" spans="1:4" ht="14.25" thickTop="1">
      <c r="A67" s="40"/>
      <c r="B67" s="40"/>
      <c r="C67" s="43"/>
      <c r="D67" s="40"/>
    </row>
    <row r="68" spans="1:4" ht="13.5">
      <c r="A68" s="40"/>
      <c r="B68" s="40"/>
      <c r="C68" s="43"/>
      <c r="D68" s="40"/>
    </row>
    <row r="69" spans="1:4" ht="13.5">
      <c r="A69" s="40"/>
      <c r="B69" s="40"/>
      <c r="C69" s="40"/>
      <c r="D69" s="40"/>
    </row>
    <row r="70" spans="1:4" ht="13.5">
      <c r="A70" s="40"/>
      <c r="B70" s="40"/>
      <c r="C70" s="40"/>
      <c r="D70" s="40"/>
    </row>
  </sheetData>
  <sheetProtection sheet="1" objects="1"/>
  <mergeCells count="2">
    <mergeCell ref="A1:B1"/>
    <mergeCell ref="A2:B2"/>
  </mergeCells>
  <conditionalFormatting sqref="C17:C66">
    <cfRule type="cellIs" priority="2" dxfId="1" operator="equal" stopIfTrue="1">
      <formula>"←重複"</formula>
    </cfRule>
  </conditionalFormatting>
  <conditionalFormatting sqref="B17:B66">
    <cfRule type="expression" priority="6" dxfId="4" stopIfTrue="1">
      <formula>OR(AND(入力シート!#REF!="1句",($D$39+26)&lt;ROW()),AND(入力シート!#REF!="2句",($D$39+53)&lt;ROW()))</formula>
    </cfRule>
  </conditionalFormatting>
  <printOptions/>
  <pageMargins left="0.75" right="0.75" top="1" bottom="1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2" customWidth="1"/>
    <col min="2" max="2" width="14.625" style="13" customWidth="1"/>
    <col min="3" max="3" width="10.625" style="13" customWidth="1"/>
    <col min="4" max="4" width="14.625" style="13" customWidth="1"/>
    <col min="5" max="5" width="14.625" style="12" customWidth="1"/>
    <col min="6" max="6" width="10.625" style="12" customWidth="1"/>
    <col min="7" max="7" width="14.625" style="12" customWidth="1"/>
    <col min="8" max="8" width="3.625" style="12" customWidth="1"/>
    <col min="9" max="16384" width="9.00390625" style="12" customWidth="1"/>
  </cols>
  <sheetData>
    <row r="1" spans="1:8" ht="17.25">
      <c r="A1" s="14" t="s">
        <v>25</v>
      </c>
      <c r="E1" s="15"/>
      <c r="F1" s="15"/>
      <c r="G1" s="15"/>
      <c r="H1" s="15"/>
    </row>
    <row r="2" spans="1:8" ht="17.25">
      <c r="A2" s="14" t="s">
        <v>90</v>
      </c>
      <c r="E2" s="15"/>
      <c r="F2" s="15"/>
      <c r="G2" s="15"/>
      <c r="H2" s="15"/>
    </row>
    <row r="3" spans="1:8" s="10" customFormat="1" ht="12">
      <c r="A3" s="16"/>
      <c r="B3" s="17"/>
      <c r="C3" s="17"/>
      <c r="D3" s="17"/>
      <c r="E3" s="18"/>
      <c r="F3" s="18"/>
      <c r="G3" s="18"/>
      <c r="H3" s="16"/>
    </row>
    <row r="4" spans="1:8" s="11" customFormat="1" ht="270" customHeight="1">
      <c r="A4" s="17">
        <v>1</v>
      </c>
      <c r="B4" s="19">
        <f ca="1">IF((INDIRECT(ADDRESS(7,2,1,,"入力シート"))=""),"","　"&amp;INDIRECT(ADDRESS(7,2,1,,"入力シート")))</f>
      </c>
      <c r="C4" s="20">
        <f ca="1">IF((INDIRECT(ADDRESS(14,2,1,,"入力シート"))=""),"","　"&amp;INDIRECT(ADDRESS(14,2,1,,"入力シート")))</f>
      </c>
      <c r="D4" s="21"/>
      <c r="E4" s="22"/>
      <c r="F4" s="22"/>
      <c r="G4" s="22"/>
      <c r="H4" s="22"/>
    </row>
    <row r="5" spans="1:8" s="10" customFormat="1" ht="12">
      <c r="A5" s="16"/>
      <c r="B5" s="17">
        <f>D5+1</f>
        <v>2</v>
      </c>
      <c r="C5" s="17"/>
      <c r="D5" s="17">
        <v>1</v>
      </c>
      <c r="E5" s="18"/>
      <c r="F5" s="18"/>
      <c r="G5" s="18"/>
      <c r="H5" s="16"/>
    </row>
    <row r="6" spans="1:8" s="11" customFormat="1" ht="270" customHeight="1">
      <c r="A6" s="17">
        <f>A4+2</f>
        <v>3</v>
      </c>
      <c r="B6" s="19">
        <f ca="1">IF((INDIRECT(ADDRESS(16+B5,2,1,,"入力シート"))=""),"","　"&amp;INDIRECT(ADDRESS(16+B5,2,1,,"入力シート")))</f>
      </c>
      <c r="C6" s="20"/>
      <c r="D6" s="21">
        <f ca="1">IF((INDIRECT(ADDRESS(16+D5,2,1,,"入力シート"))=""),"","　"&amp;INDIRECT(ADDRESS(16+D5,2,1,,"入力シート")))</f>
      </c>
      <c r="E6" s="23"/>
      <c r="F6" s="20"/>
      <c r="G6" s="24"/>
      <c r="H6" s="22"/>
    </row>
    <row r="7" spans="1:8" s="10" customFormat="1" ht="12">
      <c r="A7" s="16"/>
      <c r="B7" s="17">
        <f>D7+1</f>
        <v>6</v>
      </c>
      <c r="C7" s="17"/>
      <c r="D7" s="17">
        <f>E7+1</f>
        <v>5</v>
      </c>
      <c r="E7" s="17">
        <f>G7+1</f>
        <v>4</v>
      </c>
      <c r="F7" s="17"/>
      <c r="G7" s="17">
        <f>B5+1</f>
        <v>3</v>
      </c>
      <c r="H7" s="16"/>
    </row>
    <row r="8" spans="1:8" s="11" customFormat="1" ht="270" customHeight="1">
      <c r="A8" s="17">
        <f>A6+2</f>
        <v>5</v>
      </c>
      <c r="B8" s="19">
        <f ca="1">IF((INDIRECT(ADDRESS(16+B7,2,1,,"入力シート"))=""),"","　"&amp;INDIRECT(ADDRESS(16+B7,2,1,,"入力シート")))</f>
      </c>
      <c r="C8" s="20"/>
      <c r="D8" s="21">
        <f ca="1">IF((INDIRECT(ADDRESS(16+D7,2,1,,"入力シート"))=""),"","　"&amp;INDIRECT(ADDRESS(16+D7,2,1,,"入力シート")))</f>
      </c>
      <c r="E8" s="19">
        <f ca="1">IF((INDIRECT(ADDRESS(16+E7,2,1,,"入力シート"))=""),"","　"&amp;INDIRECT(ADDRESS(16+E7,2,1,,"入力シート")))</f>
      </c>
      <c r="F8" s="20"/>
      <c r="G8" s="21">
        <f ca="1">IF((INDIRECT(ADDRESS(16+G7,2,1,,"入力シート"))=""),"","　"&amp;INDIRECT(ADDRESS(16+G7,2,1,,"入力シート")))</f>
      </c>
      <c r="H8" s="22"/>
    </row>
    <row r="9" spans="1:8" s="10" customFormat="1" ht="12">
      <c r="A9" s="16"/>
      <c r="B9" s="17">
        <f>D9+1</f>
        <v>10</v>
      </c>
      <c r="C9" s="17"/>
      <c r="D9" s="17">
        <f>E9+1</f>
        <v>9</v>
      </c>
      <c r="E9" s="17">
        <f>G9+1</f>
        <v>8</v>
      </c>
      <c r="F9" s="17"/>
      <c r="G9" s="17">
        <f>B7+1</f>
        <v>7</v>
      </c>
      <c r="H9" s="16"/>
    </row>
    <row r="10" spans="1:8" s="11" customFormat="1" ht="270" customHeight="1">
      <c r="A10" s="17">
        <f>A8+2</f>
        <v>7</v>
      </c>
      <c r="B10" s="19">
        <f ca="1">IF((INDIRECT(ADDRESS(16+B9,2,1,,"入力シート"))=""),"","　"&amp;INDIRECT(ADDRESS(16+B9,2,1,,"入力シート")))</f>
      </c>
      <c r="C10" s="20"/>
      <c r="D10" s="21">
        <f ca="1">IF((INDIRECT(ADDRESS(16+D9,2,1,,"入力シート"))=""),"","　"&amp;INDIRECT(ADDRESS(16+D9,2,1,,"入力シート")))</f>
      </c>
      <c r="E10" s="19">
        <f ca="1">IF((INDIRECT(ADDRESS(16+E9,2,1,,"入力シート"))=""),"","　"&amp;INDIRECT(ADDRESS(16+E9,2,1,,"入力シート")))</f>
      </c>
      <c r="F10" s="20"/>
      <c r="G10" s="21">
        <f ca="1">IF((INDIRECT(ADDRESS(16+G9,2,1,,"入力シート"))=""),"","　"&amp;INDIRECT(ADDRESS(16+G9,2,1,,"入力シート")))</f>
      </c>
      <c r="H10" s="22"/>
    </row>
    <row r="11" spans="1:8" s="10" customFormat="1" ht="12">
      <c r="A11" s="16"/>
      <c r="B11" s="17">
        <f>D11+1</f>
        <v>14</v>
      </c>
      <c r="C11" s="17"/>
      <c r="D11" s="17">
        <f>E11+1</f>
        <v>13</v>
      </c>
      <c r="E11" s="17">
        <f>G11+1</f>
        <v>12</v>
      </c>
      <c r="F11" s="17"/>
      <c r="G11" s="17">
        <f>B9+1</f>
        <v>11</v>
      </c>
      <c r="H11" s="16"/>
    </row>
    <row r="12" spans="1:8" s="11" customFormat="1" ht="270" customHeight="1">
      <c r="A12" s="17">
        <f>A10+2</f>
        <v>9</v>
      </c>
      <c r="B12" s="19">
        <f ca="1">IF((INDIRECT(ADDRESS(16+B11,2,1,,"入力シート"))=""),"","　"&amp;INDIRECT(ADDRESS(16+B11,2,1,,"入力シート")))</f>
      </c>
      <c r="C12" s="20"/>
      <c r="D12" s="21">
        <f ca="1">IF((INDIRECT(ADDRESS(16+D11,2,1,,"入力シート"))=""),"","　"&amp;INDIRECT(ADDRESS(16+D11,2,1,,"入力シート")))</f>
      </c>
      <c r="E12" s="19">
        <f ca="1">IF((INDIRECT(ADDRESS(16+E11,2,1,,"入力シート"))=""),"","　"&amp;INDIRECT(ADDRESS(16+E11,2,1,,"入力シート")))</f>
      </c>
      <c r="F12" s="20"/>
      <c r="G12" s="21">
        <f ca="1">IF((INDIRECT(ADDRESS(16+G11,2,1,,"入力シート"))=""),"","　"&amp;INDIRECT(ADDRESS(16+G11,2,1,,"入力シート")))</f>
      </c>
      <c r="H12" s="22"/>
    </row>
    <row r="13" spans="1:8" s="10" customFormat="1" ht="12">
      <c r="A13" s="16"/>
      <c r="B13" s="17">
        <f>D13+1</f>
        <v>18</v>
      </c>
      <c r="C13" s="17"/>
      <c r="D13" s="17">
        <f>E13+1</f>
        <v>17</v>
      </c>
      <c r="E13" s="17">
        <f>G13+1</f>
        <v>16</v>
      </c>
      <c r="F13" s="17"/>
      <c r="G13" s="17">
        <f>B11+1</f>
        <v>15</v>
      </c>
      <c r="H13" s="16"/>
    </row>
    <row r="14" spans="1:8" s="11" customFormat="1" ht="270" customHeight="1">
      <c r="A14" s="17">
        <f>A12+2</f>
        <v>11</v>
      </c>
      <c r="B14" s="19">
        <f aca="true" ca="1" t="shared" si="0" ref="B14:G14">IF((INDIRECT(ADDRESS(16+B13,2,1,,"入力シート"))=""),"","　"&amp;INDIRECT(ADDRESS(16+B13,2,1,,"入力シート")))</f>
      </c>
      <c r="C14" s="20"/>
      <c r="D14" s="21">
        <f ca="1" t="shared" si="0"/>
      </c>
      <c r="E14" s="19">
        <f ca="1" t="shared" si="0"/>
      </c>
      <c r="F14" s="20"/>
      <c r="G14" s="21">
        <f ca="1" t="shared" si="0"/>
      </c>
      <c r="H14" s="22"/>
    </row>
    <row r="15" spans="1:8" s="10" customFormat="1" ht="12">
      <c r="A15" s="16"/>
      <c r="B15" s="17">
        <f>D15+1</f>
        <v>22</v>
      </c>
      <c r="C15" s="17"/>
      <c r="D15" s="17">
        <f>E15+1</f>
        <v>21</v>
      </c>
      <c r="E15" s="17">
        <f>G15+1</f>
        <v>20</v>
      </c>
      <c r="F15" s="17"/>
      <c r="G15" s="17">
        <f>B13+1</f>
        <v>19</v>
      </c>
      <c r="H15" s="16"/>
    </row>
    <row r="16" spans="1:8" s="11" customFormat="1" ht="270" customHeight="1">
      <c r="A16" s="17">
        <f>A14+2</f>
        <v>13</v>
      </c>
      <c r="B16" s="19">
        <f aca="true" ca="1" t="shared" si="1" ref="B16:G16">IF((INDIRECT(ADDRESS(16+B15,2,1,,"入力シート"))=""),"","　"&amp;INDIRECT(ADDRESS(16+B15,2,1,,"入力シート")))</f>
      </c>
      <c r="C16" s="20"/>
      <c r="D16" s="21">
        <f ca="1" t="shared" si="1"/>
      </c>
      <c r="E16" s="19">
        <f ca="1" t="shared" si="1"/>
      </c>
      <c r="F16" s="20"/>
      <c r="G16" s="21">
        <f ca="1" t="shared" si="1"/>
      </c>
      <c r="H16" s="22"/>
    </row>
    <row r="17" spans="1:8" s="10" customFormat="1" ht="12">
      <c r="A17" s="16"/>
      <c r="B17" s="17">
        <f>D17+1</f>
        <v>26</v>
      </c>
      <c r="C17" s="17"/>
      <c r="D17" s="17">
        <f>E17+1</f>
        <v>25</v>
      </c>
      <c r="E17" s="17">
        <f>G17+1</f>
        <v>24</v>
      </c>
      <c r="F17" s="17"/>
      <c r="G17" s="17">
        <f>B15+1</f>
        <v>23</v>
      </c>
      <c r="H17" s="16"/>
    </row>
    <row r="18" spans="1:8" s="11" customFormat="1" ht="270" customHeight="1">
      <c r="A18" s="17">
        <f>A16+2</f>
        <v>15</v>
      </c>
      <c r="B18" s="19">
        <f aca="true" ca="1" t="shared" si="2" ref="B18:G18">IF((INDIRECT(ADDRESS(16+B17,2,1,,"入力シート"))=""),"","　"&amp;INDIRECT(ADDRESS(16+B17,2,1,,"入力シート")))</f>
      </c>
      <c r="C18" s="20"/>
      <c r="D18" s="21">
        <f ca="1" t="shared" si="2"/>
      </c>
      <c r="E18" s="19">
        <f ca="1" t="shared" si="2"/>
      </c>
      <c r="F18" s="20"/>
      <c r="G18" s="21">
        <f ca="1" t="shared" si="2"/>
      </c>
      <c r="H18" s="22"/>
    </row>
    <row r="19" spans="1:8" s="10" customFormat="1" ht="12">
      <c r="A19" s="16"/>
      <c r="B19" s="17">
        <f>D19+1</f>
        <v>30</v>
      </c>
      <c r="C19" s="17"/>
      <c r="D19" s="17">
        <f>E19+1</f>
        <v>29</v>
      </c>
      <c r="E19" s="17">
        <f>G19+1</f>
        <v>28</v>
      </c>
      <c r="F19" s="17"/>
      <c r="G19" s="17">
        <f>B17+1</f>
        <v>27</v>
      </c>
      <c r="H19" s="16"/>
    </row>
    <row r="20" spans="1:8" s="11" customFormat="1" ht="270" customHeight="1">
      <c r="A20" s="17">
        <f>A18+2</f>
        <v>17</v>
      </c>
      <c r="B20" s="19">
        <f aca="true" ca="1" t="shared" si="3" ref="B20:G20">IF((INDIRECT(ADDRESS(16+B19,2,1,,"入力シート"))=""),"","　"&amp;INDIRECT(ADDRESS(16+B19,2,1,,"入力シート")))</f>
      </c>
      <c r="C20" s="20"/>
      <c r="D20" s="21">
        <f ca="1" t="shared" si="3"/>
      </c>
      <c r="E20" s="19">
        <f ca="1" t="shared" si="3"/>
      </c>
      <c r="F20" s="20"/>
      <c r="G20" s="21">
        <f ca="1" t="shared" si="3"/>
      </c>
      <c r="H20" s="22"/>
    </row>
    <row r="21" spans="1:8" s="10" customFormat="1" ht="12">
      <c r="A21" s="16"/>
      <c r="B21" s="17">
        <f>D21+1</f>
        <v>34</v>
      </c>
      <c r="C21" s="17"/>
      <c r="D21" s="17">
        <f>E21+1</f>
        <v>33</v>
      </c>
      <c r="E21" s="17">
        <f>G21+1</f>
        <v>32</v>
      </c>
      <c r="F21" s="17"/>
      <c r="G21" s="17">
        <f>B19+1</f>
        <v>31</v>
      </c>
      <c r="H21" s="16"/>
    </row>
    <row r="22" spans="1:8" s="11" customFormat="1" ht="270" customHeight="1">
      <c r="A22" s="17">
        <f>A20+2</f>
        <v>19</v>
      </c>
      <c r="B22" s="19">
        <f aca="true" ca="1" t="shared" si="4" ref="B22:G22">IF((INDIRECT(ADDRESS(16+B21,2,1,,"入力シート"))=""),"","　"&amp;INDIRECT(ADDRESS(16+B21,2,1,,"入力シート")))</f>
      </c>
      <c r="C22" s="20"/>
      <c r="D22" s="21">
        <f ca="1" t="shared" si="4"/>
      </c>
      <c r="E22" s="19">
        <f ca="1" t="shared" si="4"/>
      </c>
      <c r="F22" s="20"/>
      <c r="G22" s="21">
        <f ca="1" t="shared" si="4"/>
      </c>
      <c r="H22" s="22"/>
    </row>
    <row r="23" spans="1:8" s="10" customFormat="1" ht="12">
      <c r="A23" s="16"/>
      <c r="B23" s="17">
        <f>D23+1</f>
        <v>38</v>
      </c>
      <c r="C23" s="17"/>
      <c r="D23" s="17">
        <f>E23+1</f>
        <v>37</v>
      </c>
      <c r="E23" s="17">
        <f>G23+1</f>
        <v>36</v>
      </c>
      <c r="F23" s="17"/>
      <c r="G23" s="17">
        <f>B21+1</f>
        <v>35</v>
      </c>
      <c r="H23" s="16"/>
    </row>
    <row r="24" spans="1:8" s="11" customFormat="1" ht="270" customHeight="1">
      <c r="A24" s="17">
        <f>A22+2</f>
        <v>21</v>
      </c>
      <c r="B24" s="19">
        <f aca="true" ca="1" t="shared" si="5" ref="B24:G24">IF((INDIRECT(ADDRESS(16+B23,2,1,,"入力シート"))=""),"","　"&amp;INDIRECT(ADDRESS(16+B23,2,1,,"入力シート")))</f>
      </c>
      <c r="C24" s="20"/>
      <c r="D24" s="21">
        <f ca="1" t="shared" si="5"/>
      </c>
      <c r="E24" s="19">
        <f ca="1" t="shared" si="5"/>
      </c>
      <c r="F24" s="20"/>
      <c r="G24" s="21">
        <f ca="1" t="shared" si="5"/>
      </c>
      <c r="H24" s="22"/>
    </row>
    <row r="25" spans="1:8" s="10" customFormat="1" ht="16.5" customHeight="1">
      <c r="A25" s="16"/>
      <c r="B25" s="17">
        <f>D25+1</f>
        <v>42</v>
      </c>
      <c r="C25" s="17"/>
      <c r="D25" s="17">
        <f>E25+1</f>
        <v>41</v>
      </c>
      <c r="E25" s="17">
        <f>G25+1</f>
        <v>40</v>
      </c>
      <c r="F25" s="17"/>
      <c r="G25" s="17">
        <f>B23+1</f>
        <v>39</v>
      </c>
      <c r="H25" s="16"/>
    </row>
    <row r="26" spans="1:8" s="11" customFormat="1" ht="270" customHeight="1">
      <c r="A26" s="17">
        <f>A24+2</f>
        <v>23</v>
      </c>
      <c r="B26" s="19">
        <f aca="true" ca="1" t="shared" si="6" ref="B26:G26">IF((INDIRECT(ADDRESS(16+B25,2,1,,"入力シート"))=""),"","　"&amp;INDIRECT(ADDRESS(16+B25,2,1,,"入力シート")))</f>
      </c>
      <c r="C26" s="20"/>
      <c r="D26" s="21">
        <f ca="1" t="shared" si="6"/>
      </c>
      <c r="E26" s="19">
        <f ca="1" t="shared" si="6"/>
      </c>
      <c r="F26" s="20"/>
      <c r="G26" s="21">
        <f ca="1" t="shared" si="6"/>
      </c>
      <c r="H26" s="22"/>
    </row>
    <row r="27" spans="1:8" s="10" customFormat="1" ht="12">
      <c r="A27" s="16"/>
      <c r="B27" s="17">
        <f>D27+1</f>
        <v>46</v>
      </c>
      <c r="C27" s="17"/>
      <c r="D27" s="17">
        <f>E27+1</f>
        <v>45</v>
      </c>
      <c r="E27" s="17">
        <f>G27+1</f>
        <v>44</v>
      </c>
      <c r="F27" s="17"/>
      <c r="G27" s="17">
        <f>B25+1</f>
        <v>43</v>
      </c>
      <c r="H27" s="16"/>
    </row>
    <row r="28" spans="1:8" s="11" customFormat="1" ht="270" customHeight="1">
      <c r="A28" s="17">
        <f>A26+2</f>
        <v>25</v>
      </c>
      <c r="B28" s="19">
        <f aca="true" ca="1" t="shared" si="7" ref="B28:G28">IF((INDIRECT(ADDRESS(16+B27,2,1,,"入力シート"))=""),"","　"&amp;INDIRECT(ADDRESS(16+B27,2,1,,"入力シート")))</f>
      </c>
      <c r="C28" s="20"/>
      <c r="D28" s="21">
        <f ca="1" t="shared" si="7"/>
      </c>
      <c r="E28" s="19">
        <f ca="1" t="shared" si="7"/>
      </c>
      <c r="F28" s="20"/>
      <c r="G28" s="21">
        <f ca="1" t="shared" si="7"/>
      </c>
      <c r="H28" s="22"/>
    </row>
    <row r="29" spans="1:8" s="10" customFormat="1" ht="12">
      <c r="A29" s="16"/>
      <c r="B29" s="17">
        <f>D29+1</f>
        <v>50</v>
      </c>
      <c r="C29" s="17"/>
      <c r="D29" s="17">
        <f>E29+1</f>
        <v>49</v>
      </c>
      <c r="E29" s="17">
        <f>G29+1</f>
        <v>48</v>
      </c>
      <c r="F29" s="17"/>
      <c r="G29" s="17">
        <f>B27+1</f>
        <v>47</v>
      </c>
      <c r="H29" s="16"/>
    </row>
    <row r="30" spans="1:8" s="11" customFormat="1" ht="270" customHeight="1">
      <c r="A30" s="17">
        <f>A28+2</f>
        <v>27</v>
      </c>
      <c r="B30" s="19">
        <f aca="true" ca="1" t="shared" si="8" ref="B30:G30">IF((INDIRECT(ADDRESS(16+B29,2,1,,"入力シート"))=""),"","　"&amp;INDIRECT(ADDRESS(16+B29,2,1,,"入力シート")))</f>
      </c>
      <c r="C30" s="20"/>
      <c r="D30" s="21">
        <f ca="1" t="shared" si="8"/>
      </c>
      <c r="E30" s="19">
        <f ca="1" t="shared" si="8"/>
      </c>
      <c r="F30" s="20"/>
      <c r="G30" s="21">
        <f ca="1" t="shared" si="8"/>
      </c>
      <c r="H30" s="22"/>
    </row>
    <row r="31" spans="1:8" s="10" customFormat="1" ht="16.5" customHeight="1">
      <c r="A31" s="16"/>
      <c r="B31" s="17"/>
      <c r="C31" s="17"/>
      <c r="D31" s="17"/>
      <c r="E31" s="17"/>
      <c r="F31" s="17"/>
      <c r="G31" s="17"/>
      <c r="H31" s="16"/>
    </row>
    <row r="32" spans="1:8" s="10" customFormat="1" ht="12">
      <c r="A32" s="16"/>
      <c r="B32" s="17"/>
      <c r="C32" s="17"/>
      <c r="D32" s="17"/>
      <c r="E32" s="17"/>
      <c r="F32" s="17"/>
      <c r="G32" s="17"/>
      <c r="H32" s="16"/>
    </row>
  </sheetData>
  <sheetProtection sheet="1" objects="1"/>
  <printOptions/>
  <pageMargins left="0.79" right="0.79" top="0.39" bottom="0.39" header="0.31" footer="0.31"/>
  <pageSetup horizontalDpi="600" verticalDpi="600" orientation="portrait" paperSize="9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9"/>
  <sheetViews>
    <sheetView zoomScale="75" zoomScaleNormal="75" zoomScalePageLayoutView="0" workbookViewId="0" topLeftCell="A1">
      <selection activeCell="A1" sqref="A1:Y1"/>
    </sheetView>
  </sheetViews>
  <sheetFormatPr defaultColWidth="9.00390625" defaultRowHeight="13.5"/>
  <cols>
    <col min="1" max="28" width="3.875" style="0" customWidth="1"/>
    <col min="29" max="29" width="4.625" style="0" bestFit="1" customWidth="1"/>
  </cols>
  <sheetData>
    <row r="1" spans="1:25" ht="13.5">
      <c r="A1" s="53" t="str">
        <f>'はじめにお読み下さい'!A2&amp;" 応募作品"</f>
        <v>第13回百年俳句賞 応募作品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7" ht="33.75" customHeight="1">
      <c r="A2" s="54">
        <f ca="1">IF((INDIRECT(ADDRESS(14,2,1,,"入力シート"))=""),"",INDIRECT(ADDRESS(14,2,1,,"入力シート")))</f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4"/>
      <c r="AA2" s="4"/>
    </row>
    <row r="3" spans="1:27" ht="24" customHeight="1">
      <c r="A3" s="55">
        <f ca="1">IF((INDIRECT(ADDRESS(7,2,1,,"入力シート"))=""),"",INDIRECT(ADDRESS(7,2,1,,"入力シート")))</f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4"/>
      <c r="AA3" s="4"/>
    </row>
    <row r="5" spans="1:26" s="1" customFormat="1" ht="24" customHeight="1">
      <c r="A5" s="2">
        <f aca="true" t="shared" si="0" ref="A5:X5">B5+1</f>
        <v>25</v>
      </c>
      <c r="B5" s="2">
        <f t="shared" si="0"/>
        <v>24</v>
      </c>
      <c r="C5" s="2">
        <f t="shared" si="0"/>
        <v>23</v>
      </c>
      <c r="D5" s="2">
        <f t="shared" si="0"/>
        <v>22</v>
      </c>
      <c r="E5" s="2">
        <f t="shared" si="0"/>
        <v>21</v>
      </c>
      <c r="F5" s="2">
        <f t="shared" si="0"/>
        <v>20</v>
      </c>
      <c r="G5" s="2">
        <f t="shared" si="0"/>
        <v>19</v>
      </c>
      <c r="H5" s="2">
        <f t="shared" si="0"/>
        <v>18</v>
      </c>
      <c r="I5" s="2">
        <f t="shared" si="0"/>
        <v>17</v>
      </c>
      <c r="J5" s="2">
        <f t="shared" si="0"/>
        <v>16</v>
      </c>
      <c r="K5" s="2">
        <f t="shared" si="0"/>
        <v>15</v>
      </c>
      <c r="L5" s="2">
        <f t="shared" si="0"/>
        <v>14</v>
      </c>
      <c r="M5" s="2">
        <f t="shared" si="0"/>
        <v>13</v>
      </c>
      <c r="N5" s="2">
        <f t="shared" si="0"/>
        <v>12</v>
      </c>
      <c r="O5" s="2">
        <f t="shared" si="0"/>
        <v>11</v>
      </c>
      <c r="P5" s="2">
        <f t="shared" si="0"/>
        <v>10</v>
      </c>
      <c r="Q5" s="2">
        <f t="shared" si="0"/>
        <v>9</v>
      </c>
      <c r="R5" s="2">
        <f t="shared" si="0"/>
        <v>8</v>
      </c>
      <c r="S5" s="2">
        <f t="shared" si="0"/>
        <v>7</v>
      </c>
      <c r="T5" s="2">
        <f t="shared" si="0"/>
        <v>6</v>
      </c>
      <c r="U5" s="2">
        <f t="shared" si="0"/>
        <v>5</v>
      </c>
      <c r="V5" s="2">
        <f t="shared" si="0"/>
        <v>4</v>
      </c>
      <c r="W5" s="2">
        <f t="shared" si="0"/>
        <v>3</v>
      </c>
      <c r="X5" s="2">
        <f t="shared" si="0"/>
        <v>2</v>
      </c>
      <c r="Y5" s="2">
        <v>1</v>
      </c>
      <c r="Z5" s="5"/>
    </row>
    <row r="6" spans="1:29" ht="349.5" customHeight="1">
      <c r="A6" s="3">
        <f aca="true" ca="1" t="shared" si="1" ref="A6:Y6">IF((INDIRECT(ADDRESS(16+A5,2,1,,"入力シート"))=""),"",INDIRECT(ADDRESS(16+A5,2,1,,"入力シート")))</f>
      </c>
      <c r="B6" s="3">
        <f ca="1" t="shared" si="1"/>
      </c>
      <c r="C6" s="3">
        <f ca="1" t="shared" si="1"/>
      </c>
      <c r="D6" s="3">
        <f ca="1" t="shared" si="1"/>
      </c>
      <c r="E6" s="3">
        <f ca="1" t="shared" si="1"/>
      </c>
      <c r="F6" s="3">
        <f ca="1" t="shared" si="1"/>
      </c>
      <c r="G6" s="3">
        <f ca="1" t="shared" si="1"/>
      </c>
      <c r="H6" s="3">
        <f ca="1" t="shared" si="1"/>
      </c>
      <c r="I6" s="3">
        <f ca="1" t="shared" si="1"/>
      </c>
      <c r="J6" s="3">
        <f ca="1" t="shared" si="1"/>
      </c>
      <c r="K6" s="3">
        <f ca="1" t="shared" si="1"/>
      </c>
      <c r="L6" s="3">
        <f ca="1" t="shared" si="1"/>
      </c>
      <c r="M6" s="3">
        <f ca="1" t="shared" si="1"/>
      </c>
      <c r="N6" s="3">
        <f ca="1" t="shared" si="1"/>
      </c>
      <c r="O6" s="3">
        <f ca="1" t="shared" si="1"/>
      </c>
      <c r="P6" s="3">
        <f ca="1" t="shared" si="1"/>
      </c>
      <c r="Q6" s="3">
        <f ca="1" t="shared" si="1"/>
      </c>
      <c r="R6" s="3">
        <f ca="1" t="shared" si="1"/>
      </c>
      <c r="S6" s="3">
        <f ca="1" t="shared" si="1"/>
      </c>
      <c r="T6" s="3">
        <f ca="1" t="shared" si="1"/>
      </c>
      <c r="U6" s="3">
        <f ca="1" t="shared" si="1"/>
      </c>
      <c r="V6" s="3">
        <f ca="1" t="shared" si="1"/>
      </c>
      <c r="W6" s="3">
        <f ca="1" t="shared" si="1"/>
      </c>
      <c r="X6" s="3">
        <f ca="1" t="shared" si="1"/>
      </c>
      <c r="Y6" s="3">
        <f ca="1" t="shared" si="1"/>
      </c>
      <c r="Z6" s="6"/>
      <c r="AA6" s="7"/>
      <c r="AB6" s="8"/>
      <c r="AC6" s="9"/>
    </row>
    <row r="7" spans="1:25" s="1" customFormat="1" ht="24" customHeight="1">
      <c r="A7" s="2">
        <f aca="true" t="shared" si="2" ref="A7:X7">B7+1</f>
        <v>50</v>
      </c>
      <c r="B7" s="2">
        <f t="shared" si="2"/>
        <v>49</v>
      </c>
      <c r="C7" s="2">
        <f t="shared" si="2"/>
        <v>48</v>
      </c>
      <c r="D7" s="2">
        <f t="shared" si="2"/>
        <v>47</v>
      </c>
      <c r="E7" s="2">
        <f t="shared" si="2"/>
        <v>46</v>
      </c>
      <c r="F7" s="2">
        <f t="shared" si="2"/>
        <v>45</v>
      </c>
      <c r="G7" s="2">
        <f t="shared" si="2"/>
        <v>44</v>
      </c>
      <c r="H7" s="2">
        <f t="shared" si="2"/>
        <v>43</v>
      </c>
      <c r="I7" s="2">
        <f t="shared" si="2"/>
        <v>42</v>
      </c>
      <c r="J7" s="2">
        <f t="shared" si="2"/>
        <v>41</v>
      </c>
      <c r="K7" s="2">
        <f t="shared" si="2"/>
        <v>40</v>
      </c>
      <c r="L7" s="2">
        <f t="shared" si="2"/>
        <v>39</v>
      </c>
      <c r="M7" s="2">
        <f t="shared" si="2"/>
        <v>38</v>
      </c>
      <c r="N7" s="2">
        <f t="shared" si="2"/>
        <v>37</v>
      </c>
      <c r="O7" s="2">
        <f t="shared" si="2"/>
        <v>36</v>
      </c>
      <c r="P7" s="2">
        <f t="shared" si="2"/>
        <v>35</v>
      </c>
      <c r="Q7" s="2">
        <f t="shared" si="2"/>
        <v>34</v>
      </c>
      <c r="R7" s="2">
        <f t="shared" si="2"/>
        <v>33</v>
      </c>
      <c r="S7" s="2">
        <f t="shared" si="2"/>
        <v>32</v>
      </c>
      <c r="T7" s="2">
        <f t="shared" si="2"/>
        <v>31</v>
      </c>
      <c r="U7" s="2">
        <f t="shared" si="2"/>
        <v>30</v>
      </c>
      <c r="V7" s="2">
        <f t="shared" si="2"/>
        <v>29</v>
      </c>
      <c r="W7" s="2">
        <f t="shared" si="2"/>
        <v>28</v>
      </c>
      <c r="X7" s="2">
        <f t="shared" si="2"/>
        <v>27</v>
      </c>
      <c r="Y7" s="2">
        <f>A5+1</f>
        <v>26</v>
      </c>
    </row>
    <row r="8" spans="1:25" ht="349.5" customHeight="1">
      <c r="A8" s="3">
        <f aca="true" ca="1" t="shared" si="3" ref="A8:Y8">IF((INDIRECT(ADDRESS(16+A7,2,1,,"入力シート"))=""),"",INDIRECT(ADDRESS(16+A7,2,1,,"入力シート")))</f>
      </c>
      <c r="B8" s="3">
        <f ca="1" t="shared" si="3"/>
      </c>
      <c r="C8" s="3">
        <f ca="1" t="shared" si="3"/>
      </c>
      <c r="D8" s="3">
        <f ca="1" t="shared" si="3"/>
      </c>
      <c r="E8" s="3">
        <f ca="1" t="shared" si="3"/>
      </c>
      <c r="F8" s="3">
        <f ca="1" t="shared" si="3"/>
      </c>
      <c r="G8" s="3">
        <f ca="1" t="shared" si="3"/>
      </c>
      <c r="H8" s="3">
        <f ca="1" t="shared" si="3"/>
      </c>
      <c r="I8" s="3">
        <f ca="1" t="shared" si="3"/>
      </c>
      <c r="J8" s="3">
        <f ca="1" t="shared" si="3"/>
      </c>
      <c r="K8" s="3">
        <f ca="1" t="shared" si="3"/>
      </c>
      <c r="L8" s="3">
        <f ca="1" t="shared" si="3"/>
      </c>
      <c r="M8" s="3">
        <f ca="1" t="shared" si="3"/>
      </c>
      <c r="N8" s="3">
        <f ca="1" t="shared" si="3"/>
      </c>
      <c r="O8" s="3">
        <f ca="1" t="shared" si="3"/>
      </c>
      <c r="P8" s="3">
        <f ca="1" t="shared" si="3"/>
      </c>
      <c r="Q8" s="3">
        <f ca="1" t="shared" si="3"/>
      </c>
      <c r="R8" s="3">
        <f ca="1" t="shared" si="3"/>
      </c>
      <c r="S8" s="3">
        <f ca="1" t="shared" si="3"/>
      </c>
      <c r="T8" s="3">
        <f ca="1" t="shared" si="3"/>
      </c>
      <c r="U8" s="3">
        <f ca="1" t="shared" si="3"/>
      </c>
      <c r="V8" s="3">
        <f ca="1" t="shared" si="3"/>
      </c>
      <c r="W8" s="3">
        <f ca="1" t="shared" si="3"/>
      </c>
      <c r="X8" s="3">
        <f ca="1" t="shared" si="3"/>
      </c>
      <c r="Y8" s="3">
        <f ca="1" t="shared" si="3"/>
      </c>
    </row>
    <row r="9" spans="1:25" s="1" customFormat="1" ht="24" customHeight="1">
      <c r="A9" s="56" t="str">
        <f ca="1">MID(CELL("filename"),SEARCH("[",CELL("filename"))+1,3)</f>
        <v>50k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</sheetData>
  <sheetProtection sheet="1" objects="1"/>
  <mergeCells count="4">
    <mergeCell ref="A1:Y1"/>
    <mergeCell ref="A2:Y2"/>
    <mergeCell ref="A3:Y3"/>
    <mergeCell ref="A9:Y9"/>
  </mergeCells>
  <printOptions/>
  <pageMargins left="0.39" right="0.39" top="0.39" bottom="0.39" header="0.51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Mahoro-M02</dc:creator>
  <cp:keywords/>
  <dc:description/>
  <cp:lastModifiedBy>Changhee Kim</cp:lastModifiedBy>
  <cp:lastPrinted>2013-09-04T08:02:57Z</cp:lastPrinted>
  <dcterms:created xsi:type="dcterms:W3CDTF">1997-01-08T22:48:59Z</dcterms:created>
  <dcterms:modified xsi:type="dcterms:W3CDTF">2023-06-20T08:21:32Z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